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<sst xmlns="http://schemas.openxmlformats.org/spreadsheetml/2006/main" count="2853" uniqueCount="2493">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</sst>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52" fillId="0" borderId="10" xfId="0" applyFont="1" applyBorder="1" applyAlignment="1" applyProtection="1">
      <alignment horizontal="left" vertical="top" wrapText="1"/>
      <protection/>
    </xf>
    <xf numFmtId="0" fontId="52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3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left" wrapText="1"/>
      <protection/>
    </xf>
    <xf numFmtId="0" fontId="5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52" fillId="0" borderId="1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A1" sqref="A1:H1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0" t="s">
        <v>2473</v>
      </c>
      <c r="B1" s="51"/>
      <c r="C1" s="51"/>
      <c r="D1" s="51"/>
      <c r="E1" s="51"/>
      <c r="F1" s="51"/>
      <c r="G1" s="51"/>
      <c r="H1" s="51"/>
    </row>
    <row r="3" spans="1:8" s="26" customFormat="1" ht="12.75" customHeight="1">
      <c r="A3" s="52" t="s">
        <v>2486</v>
      </c>
      <c r="B3" s="53"/>
      <c r="C3" s="55"/>
      <c r="D3" s="55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2398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2" t="s">
        <v>2479</v>
      </c>
      <c r="B7" s="54"/>
      <c r="C7" s="55"/>
      <c r="D7" s="55"/>
      <c r="E7" s="55"/>
      <c r="F7" s="55"/>
      <c r="G7" s="55"/>
      <c r="H7" s="55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2" t="s">
        <v>2480</v>
      </c>
      <c r="B9" s="54"/>
      <c r="C9" s="55"/>
      <c r="D9" s="55"/>
      <c r="E9" s="55"/>
      <c r="F9" s="55"/>
      <c r="G9" s="55"/>
      <c r="H9" s="55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2" t="s">
        <v>2425</v>
      </c>
      <c r="B11" s="5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2" t="s">
        <v>2426</v>
      </c>
      <c r="B13" s="5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2" t="s">
        <v>2428</v>
      </c>
      <c r="B15" s="5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2" t="s">
        <v>2481</v>
      </c>
      <c r="B17" s="54"/>
      <c r="C17" s="55"/>
      <c r="D17" s="55"/>
      <c r="E17" s="55"/>
      <c r="F17" s="55"/>
      <c r="G17" s="55"/>
      <c r="H17" s="55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2" t="s">
        <v>2482</v>
      </c>
      <c r="B19" s="54"/>
      <c r="C19" s="55"/>
      <c r="D19" s="55"/>
      <c r="E19" s="55"/>
      <c r="F19" s="55"/>
      <c r="G19" s="55"/>
      <c r="H19" s="55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2" t="s">
        <v>2433</v>
      </c>
      <c r="B21" s="53"/>
      <c r="C21" s="55"/>
      <c r="D21" s="55"/>
      <c r="E21" s="55"/>
      <c r="F21" s="55"/>
      <c r="G21" s="55"/>
      <c r="H21" s="55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6" t="s">
        <v>2483</v>
      </c>
      <c r="B23" s="57"/>
      <c r="C23" s="57"/>
      <c r="D23" s="57"/>
      <c r="E23" s="57"/>
      <c r="F23" s="57"/>
      <c r="G23" s="57"/>
      <c r="H23" s="57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6" t="s">
        <v>2484</v>
      </c>
      <c r="B25" s="57"/>
      <c r="C25" s="57"/>
      <c r="D25" s="57"/>
      <c r="E25" s="57"/>
      <c r="F25" s="57"/>
      <c r="G25" s="57"/>
      <c r="H25" s="57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6" t="s">
        <v>2485</v>
      </c>
      <c r="B27" s="57"/>
      <c r="C27" s="57"/>
      <c r="D27" s="57"/>
      <c r="E27" s="57"/>
      <c r="F27" s="57"/>
      <c r="G27" s="57"/>
      <c r="H27" s="57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2400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2" t="s">
        <v>2479</v>
      </c>
      <c r="B31" s="54"/>
      <c r="C31" s="55"/>
      <c r="D31" s="55"/>
      <c r="E31" s="55"/>
      <c r="F31" s="55"/>
      <c r="G31" s="55"/>
      <c r="H31" s="55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2" t="s">
        <v>2480</v>
      </c>
      <c r="B33" s="54"/>
      <c r="C33" s="55"/>
      <c r="D33" s="55"/>
      <c r="E33" s="55"/>
      <c r="F33" s="55"/>
      <c r="G33" s="55"/>
      <c r="H33" s="55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2" t="s">
        <v>2427</v>
      </c>
      <c r="B35" s="5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2" t="s">
        <v>2426</v>
      </c>
      <c r="B37" s="5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2" t="s">
        <v>2428</v>
      </c>
      <c r="B39" s="5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2" t="s">
        <v>2429</v>
      </c>
      <c r="B41" s="53"/>
      <c r="C41" s="55"/>
      <c r="D41" s="55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2" t="s">
        <v>2481</v>
      </c>
      <c r="B43" s="54"/>
      <c r="C43" s="55"/>
      <c r="D43" s="55"/>
      <c r="E43" s="55"/>
      <c r="F43" s="55"/>
      <c r="G43" s="55"/>
      <c r="H43" s="55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2" t="s">
        <v>2482</v>
      </c>
      <c r="B45" s="54"/>
      <c r="C45" s="55"/>
      <c r="D45" s="55"/>
      <c r="E45" s="55"/>
      <c r="F45" s="55"/>
      <c r="G45" s="55"/>
      <c r="H45" s="55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2" t="s">
        <v>2433</v>
      </c>
      <c r="B47" s="53"/>
      <c r="C47" s="55"/>
      <c r="D47" s="55"/>
      <c r="E47" s="55"/>
      <c r="F47" s="55"/>
      <c r="G47" s="55"/>
      <c r="H47" s="55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2399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2475</v>
      </c>
      <c r="B51" s="7" t="s">
        <v>2430</v>
      </c>
      <c r="C51" s="7" t="s">
        <v>2476</v>
      </c>
      <c r="D51" s="7" t="s">
        <v>2431</v>
      </c>
      <c r="E51" s="7" t="s">
        <v>2432</v>
      </c>
      <c r="F51" s="7" t="s">
        <v>2477</v>
      </c>
      <c r="G51" s="7" t="s">
        <v>2478</v>
      </c>
      <c r="H51" s="7" t="s">
        <v>2434</v>
      </c>
    </row>
    <row r="52" spans="1:8" ht="60" customHeight="1">
      <c r="A52" s="47"/>
      <c r="B52" s="48"/>
      <c r="C52" s="47"/>
      <c r="D52" s="47"/>
      <c r="E52" s="47"/>
      <c r="F52" s="47"/>
      <c r="G52" s="47"/>
      <c r="H52" s="47"/>
    </row>
    <row r="53" spans="1:8" ht="60" customHeight="1">
      <c r="A53" s="47"/>
      <c r="B53" s="48"/>
      <c r="C53" s="47"/>
      <c r="D53" s="47"/>
      <c r="E53" s="47"/>
      <c r="F53" s="47"/>
      <c r="G53" s="47"/>
      <c r="H53" s="47"/>
    </row>
    <row r="54" spans="1:8" ht="60" customHeight="1">
      <c r="A54" s="47"/>
      <c r="B54" s="48"/>
      <c r="C54" s="47"/>
      <c r="D54" s="47"/>
      <c r="E54" s="47"/>
      <c r="F54" s="47"/>
      <c r="G54" s="47"/>
      <c r="H54" s="47"/>
    </row>
    <row r="55" spans="1:8" ht="60" customHeight="1">
      <c r="A55" s="47"/>
      <c r="B55" s="48"/>
      <c r="C55" s="47"/>
      <c r="D55" s="47"/>
      <c r="E55" s="47"/>
      <c r="F55" s="47"/>
      <c r="G55" s="47"/>
      <c r="H55" s="47"/>
    </row>
    <row r="56" spans="1:8" ht="60" customHeight="1">
      <c r="A56" s="47"/>
      <c r="B56" s="48"/>
      <c r="C56" s="47"/>
      <c r="D56" s="47"/>
      <c r="E56" s="47"/>
      <c r="F56" s="47"/>
      <c r="G56" s="47"/>
      <c r="H56" s="47"/>
    </row>
    <row r="57" spans="1:8" ht="60" customHeight="1">
      <c r="A57" s="47"/>
      <c r="B57" s="48"/>
      <c r="C57" s="47"/>
      <c r="D57" s="47"/>
      <c r="E57" s="47"/>
      <c r="F57" s="47"/>
      <c r="G57" s="47"/>
      <c r="H57" s="47"/>
    </row>
    <row r="58" spans="1:8" ht="60" customHeight="1">
      <c r="A58" s="47"/>
      <c r="B58" s="48"/>
      <c r="C58" s="47"/>
      <c r="D58" s="47"/>
      <c r="E58" s="47"/>
      <c r="F58" s="47"/>
      <c r="G58" s="47"/>
      <c r="H58" s="47"/>
    </row>
    <row r="59" spans="1:8" ht="60" customHeight="1">
      <c r="A59" s="47"/>
      <c r="B59" s="48"/>
      <c r="C59" s="47"/>
      <c r="D59" s="47"/>
      <c r="E59" s="47"/>
      <c r="F59" s="47"/>
      <c r="G59" s="47"/>
      <c r="H59" s="47"/>
    </row>
    <row r="60" spans="1:8" ht="60" customHeight="1">
      <c r="A60" s="47"/>
      <c r="B60" s="48"/>
      <c r="C60" s="47"/>
      <c r="D60" s="47"/>
      <c r="E60" s="47"/>
      <c r="F60" s="47"/>
      <c r="G60" s="47"/>
      <c r="H60" s="47"/>
    </row>
    <row r="61" spans="1:8" ht="60" customHeight="1">
      <c r="A61" s="47"/>
      <c r="B61" s="48"/>
      <c r="C61" s="47"/>
      <c r="D61" s="47"/>
      <c r="E61" s="47"/>
      <c r="F61" s="47"/>
      <c r="G61" s="47"/>
      <c r="H61" s="47"/>
    </row>
    <row r="62" spans="1:8" ht="60" customHeight="1">
      <c r="A62" s="47"/>
      <c r="B62" s="48"/>
      <c r="C62" s="47"/>
      <c r="D62" s="47"/>
      <c r="E62" s="47"/>
      <c r="F62" s="47"/>
      <c r="G62" s="47"/>
      <c r="H62" s="47"/>
    </row>
    <row r="63" spans="1:8" ht="60" customHeight="1">
      <c r="A63" s="47"/>
      <c r="B63" s="48"/>
      <c r="C63" s="47"/>
      <c r="D63" s="47"/>
      <c r="E63" s="47"/>
      <c r="F63" s="47"/>
      <c r="G63" s="47"/>
      <c r="H63" s="47"/>
    </row>
    <row r="64" spans="1:8" ht="60" customHeight="1">
      <c r="A64" s="47"/>
      <c r="B64" s="48"/>
      <c r="C64" s="47"/>
      <c r="D64" s="47"/>
      <c r="E64" s="47"/>
      <c r="F64" s="47"/>
      <c r="G64" s="47"/>
      <c r="H64" s="47"/>
    </row>
    <row r="65" spans="1:8" ht="60" customHeight="1">
      <c r="A65" s="47"/>
      <c r="B65" s="48"/>
      <c r="C65" s="47"/>
      <c r="D65" s="47"/>
      <c r="E65" s="47"/>
      <c r="F65" s="47"/>
      <c r="G65" s="47"/>
      <c r="H65" s="47"/>
    </row>
    <row r="66" spans="1:8" ht="60" customHeight="1">
      <c r="A66" s="47"/>
      <c r="B66" s="48"/>
      <c r="C66" s="47"/>
      <c r="D66" s="47"/>
      <c r="E66" s="47"/>
      <c r="F66" s="47"/>
      <c r="G66" s="47"/>
      <c r="H66" s="47"/>
    </row>
    <row r="67" spans="1:8" ht="60" customHeight="1">
      <c r="A67" s="47"/>
      <c r="B67" s="48"/>
      <c r="C67" s="47"/>
      <c r="D67" s="47"/>
      <c r="E67" s="47"/>
      <c r="F67" s="47"/>
      <c r="G67" s="47"/>
      <c r="H67" s="47"/>
    </row>
    <row r="68" spans="1:8" ht="60" customHeight="1">
      <c r="A68" s="47"/>
      <c r="B68" s="48"/>
      <c r="C68" s="47"/>
      <c r="D68" s="47"/>
      <c r="E68" s="47"/>
      <c r="F68" s="47"/>
      <c r="G68" s="47"/>
      <c r="H68" s="47"/>
    </row>
    <row r="69" spans="1:8" ht="60" customHeight="1">
      <c r="A69" s="47"/>
      <c r="B69" s="48"/>
      <c r="C69" s="47"/>
      <c r="D69" s="47"/>
      <c r="E69" s="47"/>
      <c r="F69" s="47"/>
      <c r="G69" s="47"/>
      <c r="H69" s="47"/>
    </row>
    <row r="70" spans="1:8" ht="60" customHeight="1">
      <c r="A70" s="47"/>
      <c r="B70" s="48"/>
      <c r="C70" s="47"/>
      <c r="D70" s="47"/>
      <c r="E70" s="47"/>
      <c r="F70" s="47"/>
      <c r="G70" s="47"/>
      <c r="H70" s="47"/>
    </row>
    <row r="71" spans="1:8" ht="60" customHeight="1">
      <c r="A71" s="47"/>
      <c r="B71" s="48"/>
      <c r="C71" s="47"/>
      <c r="D71" s="47"/>
      <c r="E71" s="47"/>
      <c r="F71" s="47"/>
      <c r="G71" s="47"/>
      <c r="H71" s="47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2401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8" t="s">
        <v>2487</v>
      </c>
      <c r="B75" s="60"/>
      <c r="C75" s="58" t="s">
        <v>2488</v>
      </c>
      <c r="D75" s="59"/>
      <c r="E75" s="65" t="s">
        <v>2489</v>
      </c>
      <c r="F75" s="44" t="s">
        <v>2492</v>
      </c>
      <c r="G75" s="44" t="s">
        <v>2492</v>
      </c>
    </row>
    <row r="76" spans="1:7" ht="12.75">
      <c r="A76" s="58"/>
      <c r="B76" s="60"/>
      <c r="C76" s="58"/>
      <c r="D76" s="59"/>
      <c r="E76" s="66"/>
      <c r="F76" s="12">
        <v>2008</v>
      </c>
      <c r="G76" s="12">
        <v>2009</v>
      </c>
    </row>
    <row r="77" spans="1:7" ht="25.5" customHeight="1">
      <c r="A77" s="61"/>
      <c r="B77" s="62"/>
      <c r="C77" s="63"/>
      <c r="D77" s="64"/>
      <c r="E77" s="49"/>
      <c r="F77" s="9"/>
      <c r="G77" s="9"/>
    </row>
    <row r="78" spans="1:7" ht="25.5" customHeight="1">
      <c r="A78" s="61"/>
      <c r="B78" s="62"/>
      <c r="C78" s="63"/>
      <c r="D78" s="64"/>
      <c r="E78" s="49"/>
      <c r="F78" s="9"/>
      <c r="G78" s="9"/>
    </row>
    <row r="79" spans="1:7" ht="25.5" customHeight="1">
      <c r="A79" s="61"/>
      <c r="B79" s="62"/>
      <c r="C79" s="63"/>
      <c r="D79" s="64"/>
      <c r="E79" s="49"/>
      <c r="F79" s="9"/>
      <c r="G79" s="9"/>
    </row>
    <row r="80" spans="1:7" ht="25.5" customHeight="1">
      <c r="A80" s="61"/>
      <c r="B80" s="62"/>
      <c r="C80" s="63"/>
      <c r="D80" s="64"/>
      <c r="E80" s="49"/>
      <c r="F80" s="9"/>
      <c r="G80" s="9"/>
    </row>
    <row r="81" spans="1:7" ht="25.5" customHeight="1">
      <c r="A81" s="61"/>
      <c r="B81" s="62"/>
      <c r="C81" s="63"/>
      <c r="D81" s="64"/>
      <c r="E81" s="49"/>
      <c r="F81" s="9"/>
      <c r="G81" s="9"/>
    </row>
    <row r="82" spans="1:7" ht="25.5" customHeight="1">
      <c r="A82" s="61"/>
      <c r="B82" s="62"/>
      <c r="C82" s="63"/>
      <c r="D82" s="64"/>
      <c r="E82" s="49"/>
      <c r="F82" s="9"/>
      <c r="G82" s="9"/>
    </row>
    <row r="83" spans="1:7" ht="25.5" customHeight="1">
      <c r="A83" s="61"/>
      <c r="B83" s="62"/>
      <c r="C83" s="63"/>
      <c r="D83" s="64"/>
      <c r="E83" s="49"/>
      <c r="F83" s="9"/>
      <c r="G83" s="9"/>
    </row>
    <row r="84" spans="1:7" ht="25.5" customHeight="1">
      <c r="A84" s="61"/>
      <c r="B84" s="62"/>
      <c r="C84" s="63"/>
      <c r="D84" s="64"/>
      <c r="E84" s="49"/>
      <c r="F84" s="9"/>
      <c r="G84" s="9"/>
    </row>
    <row r="85" spans="1:7" ht="25.5" customHeight="1">
      <c r="A85" s="61"/>
      <c r="B85" s="62"/>
      <c r="C85" s="63"/>
      <c r="D85" s="64"/>
      <c r="E85" s="49"/>
      <c r="F85" s="9"/>
      <c r="G85" s="9"/>
    </row>
    <row r="86" spans="1:7" ht="25.5" customHeight="1">
      <c r="A86" s="61"/>
      <c r="B86" s="62"/>
      <c r="C86" s="63"/>
      <c r="D86" s="64"/>
      <c r="E86" s="49"/>
      <c r="F86" s="9"/>
      <c r="G86" s="9"/>
    </row>
    <row r="87" spans="1:7" ht="25.5" customHeight="1">
      <c r="A87" s="61"/>
      <c r="B87" s="62"/>
      <c r="C87" s="63"/>
      <c r="D87" s="64"/>
      <c r="E87" s="49"/>
      <c r="F87" s="9"/>
      <c r="G87" s="9"/>
    </row>
    <row r="88" spans="1:7" ht="25.5" customHeight="1">
      <c r="A88" s="61"/>
      <c r="B88" s="62"/>
      <c r="C88" s="63"/>
      <c r="D88" s="64"/>
      <c r="E88" s="49"/>
      <c r="F88" s="9"/>
      <c r="G88" s="9"/>
    </row>
    <row r="89" spans="1:7" ht="25.5" customHeight="1">
      <c r="A89" s="61"/>
      <c r="B89" s="62"/>
      <c r="C89" s="63"/>
      <c r="D89" s="64"/>
      <c r="E89" s="49"/>
      <c r="F89" s="9"/>
      <c r="G89" s="9"/>
    </row>
    <row r="90" spans="1:7" ht="25.5" customHeight="1">
      <c r="A90" s="61"/>
      <c r="B90" s="62"/>
      <c r="C90" s="63"/>
      <c r="D90" s="64"/>
      <c r="E90" s="49"/>
      <c r="F90" s="9"/>
      <c r="G90" s="9"/>
    </row>
    <row r="91" spans="1:7" ht="25.5" customHeight="1">
      <c r="A91" s="61"/>
      <c r="B91" s="62"/>
      <c r="C91" s="63"/>
      <c r="D91" s="64"/>
      <c r="E91" s="49"/>
      <c r="F91" s="9"/>
      <c r="G91" s="9"/>
    </row>
    <row r="92" spans="1:7" ht="25.5" customHeight="1">
      <c r="A92" s="61"/>
      <c r="B92" s="62"/>
      <c r="C92" s="63"/>
      <c r="D92" s="64"/>
      <c r="E92" s="49"/>
      <c r="F92" s="9"/>
      <c r="G92" s="9"/>
    </row>
    <row r="93" spans="1:7" ht="25.5" customHeight="1">
      <c r="A93" s="61"/>
      <c r="B93" s="62"/>
      <c r="C93" s="63"/>
      <c r="D93" s="64"/>
      <c r="E93" s="49"/>
      <c r="F93" s="9"/>
      <c r="G93" s="9"/>
    </row>
    <row r="94" spans="1:7" ht="25.5" customHeight="1">
      <c r="A94" s="61"/>
      <c r="B94" s="62"/>
      <c r="C94" s="63"/>
      <c r="D94" s="64"/>
      <c r="E94" s="49"/>
      <c r="F94" s="9"/>
      <c r="G94" s="9"/>
    </row>
    <row r="95" spans="1:7" ht="25.5" customHeight="1">
      <c r="A95" s="61"/>
      <c r="B95" s="62"/>
      <c r="C95" s="63"/>
      <c r="D95" s="64"/>
      <c r="E95" s="49"/>
      <c r="F95" s="9"/>
      <c r="G95" s="9"/>
    </row>
    <row r="96" spans="1:7" ht="25.5" customHeight="1">
      <c r="A96" s="61"/>
      <c r="B96" s="62"/>
      <c r="C96" s="63"/>
      <c r="D96" s="64"/>
      <c r="E96" s="49"/>
      <c r="F96" s="9"/>
      <c r="G96" s="9"/>
    </row>
    <row r="97" spans="1:7" ht="25.5" customHeight="1">
      <c r="A97" s="61"/>
      <c r="B97" s="62"/>
      <c r="C97" s="63"/>
      <c r="D97" s="64"/>
      <c r="E97" s="49"/>
      <c r="F97" s="9"/>
      <c r="G97" s="9"/>
    </row>
    <row r="98" spans="1:7" ht="25.5" customHeight="1">
      <c r="A98" s="61"/>
      <c r="B98" s="62"/>
      <c r="C98" s="63"/>
      <c r="D98" s="64"/>
      <c r="E98" s="49"/>
      <c r="F98" s="9"/>
      <c r="G98" s="9"/>
    </row>
    <row r="99" spans="1:7" ht="25.5" customHeight="1">
      <c r="A99" s="61"/>
      <c r="B99" s="62"/>
      <c r="C99" s="63"/>
      <c r="D99" s="64"/>
      <c r="E99" s="49"/>
      <c r="F99" s="9"/>
      <c r="G99" s="9"/>
    </row>
    <row r="100" spans="1:7" ht="25.5" customHeight="1">
      <c r="A100" s="61"/>
      <c r="B100" s="62"/>
      <c r="C100" s="63"/>
      <c r="D100" s="64"/>
      <c r="E100" s="49"/>
      <c r="F100" s="9"/>
      <c r="G100" s="9"/>
    </row>
    <row r="101" spans="1:7" ht="25.5" customHeight="1">
      <c r="A101" s="61"/>
      <c r="B101" s="62"/>
      <c r="C101" s="63"/>
      <c r="D101" s="64"/>
      <c r="E101" s="49"/>
      <c r="F101" s="9"/>
      <c r="G101" s="9"/>
    </row>
    <row r="102" spans="1:7" ht="25.5" customHeight="1">
      <c r="A102" s="61"/>
      <c r="B102" s="62"/>
      <c r="C102" s="63"/>
      <c r="D102" s="64"/>
      <c r="E102" s="49"/>
      <c r="F102" s="9"/>
      <c r="G102" s="9"/>
    </row>
    <row r="103" spans="1:7" ht="25.5" customHeight="1">
      <c r="A103" s="61"/>
      <c r="B103" s="62"/>
      <c r="C103" s="63"/>
      <c r="D103" s="64"/>
      <c r="E103" s="49"/>
      <c r="F103" s="9"/>
      <c r="G103" s="9"/>
    </row>
    <row r="104" spans="1:7" ht="25.5" customHeight="1">
      <c r="A104" s="61"/>
      <c r="B104" s="62"/>
      <c r="C104" s="63"/>
      <c r="D104" s="64"/>
      <c r="E104" s="49"/>
      <c r="F104" s="9"/>
      <c r="G104" s="9"/>
    </row>
    <row r="105" spans="1:7" ht="25.5" customHeight="1">
      <c r="A105" s="61"/>
      <c r="B105" s="62"/>
      <c r="C105" s="63"/>
      <c r="D105" s="64"/>
      <c r="E105" s="49"/>
      <c r="F105" s="9"/>
      <c r="G105" s="9"/>
    </row>
    <row r="106" spans="1:7" ht="25.5" customHeight="1">
      <c r="A106" s="61"/>
      <c r="B106" s="62"/>
      <c r="C106" s="63"/>
      <c r="D106" s="64"/>
      <c r="E106" s="49"/>
      <c r="F106" s="9"/>
      <c r="G106" s="9"/>
    </row>
    <row r="107" spans="1:7" ht="25.5" customHeight="1">
      <c r="A107" s="61"/>
      <c r="B107" s="62"/>
      <c r="C107" s="63"/>
      <c r="D107" s="64"/>
      <c r="E107" s="49"/>
      <c r="F107" s="9"/>
      <c r="G107" s="9"/>
    </row>
    <row r="108" spans="1:7" ht="25.5" customHeight="1">
      <c r="A108" s="61"/>
      <c r="B108" s="62"/>
      <c r="C108" s="63"/>
      <c r="D108" s="64"/>
      <c r="E108" s="49"/>
      <c r="F108" s="9"/>
      <c r="G108" s="9"/>
    </row>
    <row r="109" spans="1:7" ht="25.5" customHeight="1">
      <c r="A109" s="61"/>
      <c r="B109" s="62"/>
      <c r="C109" s="63"/>
      <c r="D109" s="64"/>
      <c r="E109" s="49"/>
      <c r="F109" s="9"/>
      <c r="G109" s="9"/>
    </row>
    <row r="110" spans="1:7" ht="25.5" customHeight="1">
      <c r="A110" s="61"/>
      <c r="B110" s="62"/>
      <c r="C110" s="63"/>
      <c r="D110" s="64"/>
      <c r="E110" s="49"/>
      <c r="F110" s="9"/>
      <c r="G110" s="9"/>
    </row>
    <row r="111" spans="1:7" ht="25.5" customHeight="1">
      <c r="A111" s="61"/>
      <c r="B111" s="62"/>
      <c r="C111" s="63"/>
      <c r="D111" s="64"/>
      <c r="E111" s="49"/>
      <c r="F111" s="9"/>
      <c r="G111" s="9"/>
    </row>
    <row r="112" spans="1:7" ht="25.5" customHeight="1">
      <c r="A112" s="61"/>
      <c r="B112" s="62"/>
      <c r="C112" s="63"/>
      <c r="D112" s="64"/>
      <c r="E112" s="49"/>
      <c r="F112" s="9"/>
      <c r="G112" s="9"/>
    </row>
    <row r="113" spans="1:7" ht="25.5" customHeight="1">
      <c r="A113" s="61"/>
      <c r="B113" s="62"/>
      <c r="C113" s="63"/>
      <c r="D113" s="64"/>
      <c r="E113" s="49"/>
      <c r="F113" s="9"/>
      <c r="G113" s="9"/>
    </row>
    <row r="114" spans="1:7" ht="25.5" customHeight="1">
      <c r="A114" s="61"/>
      <c r="B114" s="62"/>
      <c r="C114" s="63"/>
      <c r="D114" s="64"/>
      <c r="E114" s="49"/>
      <c r="F114" s="9"/>
      <c r="G114" s="9"/>
    </row>
    <row r="115" spans="1:7" ht="25.5" customHeight="1">
      <c r="A115" s="61"/>
      <c r="B115" s="62"/>
      <c r="C115" s="63"/>
      <c r="D115" s="64"/>
      <c r="E115" s="49"/>
      <c r="F115" s="9"/>
      <c r="G115" s="9"/>
    </row>
    <row r="116" spans="1:7" ht="25.5" customHeight="1">
      <c r="A116" s="61"/>
      <c r="B116" s="62"/>
      <c r="C116" s="63"/>
      <c r="D116" s="64"/>
      <c r="E116" s="49"/>
      <c r="F116" s="9"/>
      <c r="G116" s="9"/>
    </row>
    <row r="117" spans="1:7" ht="25.5" customHeight="1">
      <c r="A117" s="61"/>
      <c r="B117" s="62"/>
      <c r="C117" s="63"/>
      <c r="D117" s="64"/>
      <c r="E117" s="49"/>
      <c r="F117" s="9"/>
      <c r="G117" s="9"/>
    </row>
    <row r="118" spans="1:7" ht="25.5" customHeight="1">
      <c r="A118" s="61"/>
      <c r="B118" s="62"/>
      <c r="C118" s="63"/>
      <c r="D118" s="64"/>
      <c r="E118" s="49"/>
      <c r="F118" s="9"/>
      <c r="G118" s="9"/>
    </row>
    <row r="119" spans="1:7" ht="25.5" customHeight="1">
      <c r="A119" s="61"/>
      <c r="B119" s="62"/>
      <c r="C119" s="63"/>
      <c r="D119" s="64"/>
      <c r="E119" s="49"/>
      <c r="F119" s="9"/>
      <c r="G119" s="9"/>
    </row>
    <row r="120" spans="1:7" ht="25.5" customHeight="1">
      <c r="A120" s="61"/>
      <c r="B120" s="62"/>
      <c r="C120" s="63"/>
      <c r="D120" s="64"/>
      <c r="E120" s="49"/>
      <c r="F120" s="9"/>
      <c r="G120" s="9"/>
    </row>
    <row r="121" spans="1:7" ht="25.5" customHeight="1">
      <c r="A121" s="61"/>
      <c r="B121" s="62"/>
      <c r="C121" s="63"/>
      <c r="D121" s="64"/>
      <c r="E121" s="49"/>
      <c r="F121" s="9"/>
      <c r="G121" s="9"/>
    </row>
    <row r="122" spans="1:7" ht="25.5" customHeight="1">
      <c r="A122" s="61"/>
      <c r="B122" s="62"/>
      <c r="C122" s="63"/>
      <c r="D122" s="64"/>
      <c r="E122" s="49"/>
      <c r="F122" s="9"/>
      <c r="G122" s="9"/>
    </row>
    <row r="123" spans="1:7" ht="25.5" customHeight="1">
      <c r="A123" s="61"/>
      <c r="B123" s="62"/>
      <c r="C123" s="63"/>
      <c r="D123" s="64"/>
      <c r="E123" s="49"/>
      <c r="F123" s="9"/>
      <c r="G123" s="9"/>
    </row>
    <row r="124" spans="1:7" ht="25.5" customHeight="1">
      <c r="A124" s="61"/>
      <c r="B124" s="62"/>
      <c r="C124" s="63"/>
      <c r="D124" s="64"/>
      <c r="E124" s="49"/>
      <c r="F124" s="9"/>
      <c r="G124" s="9"/>
    </row>
    <row r="125" spans="1:7" ht="25.5" customHeight="1">
      <c r="A125" s="61"/>
      <c r="B125" s="62"/>
      <c r="C125" s="63"/>
      <c r="D125" s="64"/>
      <c r="E125" s="49"/>
      <c r="F125" s="9"/>
      <c r="G125" s="9"/>
    </row>
    <row r="126" spans="1:7" ht="25.5" customHeight="1">
      <c r="A126" s="61"/>
      <c r="B126" s="62"/>
      <c r="C126" s="63"/>
      <c r="D126" s="64"/>
      <c r="E126" s="49"/>
      <c r="F126" s="9"/>
      <c r="G126" s="9"/>
    </row>
    <row r="127" spans="1:7" ht="25.5" customHeight="1">
      <c r="A127" s="61"/>
      <c r="B127" s="62"/>
      <c r="C127" s="63"/>
      <c r="D127" s="64"/>
      <c r="E127" s="49"/>
      <c r="F127" s="9"/>
      <c r="G127" s="9"/>
    </row>
    <row r="128" spans="1:7" ht="25.5" customHeight="1">
      <c r="A128" s="61"/>
      <c r="B128" s="62"/>
      <c r="C128" s="63"/>
      <c r="D128" s="64"/>
      <c r="E128" s="49"/>
      <c r="F128" s="9"/>
      <c r="G128" s="9"/>
    </row>
    <row r="129" spans="1:7" ht="25.5" customHeight="1">
      <c r="A129" s="61"/>
      <c r="B129" s="62"/>
      <c r="C129" s="63"/>
      <c r="D129" s="64"/>
      <c r="E129" s="49"/>
      <c r="F129" s="9"/>
      <c r="G129" s="9"/>
    </row>
    <row r="130" spans="1:7" ht="25.5" customHeight="1">
      <c r="A130" s="61"/>
      <c r="B130" s="62"/>
      <c r="C130" s="63"/>
      <c r="D130" s="64"/>
      <c r="E130" s="49"/>
      <c r="F130" s="9"/>
      <c r="G130" s="9"/>
    </row>
    <row r="131" spans="1:7" ht="25.5" customHeight="1">
      <c r="A131" s="61"/>
      <c r="B131" s="62"/>
      <c r="C131" s="63"/>
      <c r="D131" s="64"/>
      <c r="E131" s="49"/>
      <c r="F131" s="9"/>
      <c r="G131" s="9"/>
    </row>
    <row r="132" spans="1:7" ht="25.5" customHeight="1">
      <c r="A132" s="61"/>
      <c r="B132" s="62"/>
      <c r="C132" s="63"/>
      <c r="D132" s="64"/>
      <c r="E132" s="49"/>
      <c r="F132" s="9"/>
      <c r="G132" s="9"/>
    </row>
    <row r="133" spans="1:7" ht="25.5" customHeight="1">
      <c r="A133" s="61"/>
      <c r="B133" s="62"/>
      <c r="C133" s="63"/>
      <c r="D133" s="64"/>
      <c r="E133" s="49"/>
      <c r="F133" s="9"/>
      <c r="G133" s="9"/>
    </row>
    <row r="134" spans="1:7" ht="25.5" customHeight="1">
      <c r="A134" s="61"/>
      <c r="B134" s="62"/>
      <c r="C134" s="63"/>
      <c r="D134" s="64"/>
      <c r="E134" s="49"/>
      <c r="F134" s="9"/>
      <c r="G134" s="9"/>
    </row>
    <row r="135" spans="1:7" ht="25.5" customHeight="1">
      <c r="A135" s="61"/>
      <c r="B135" s="62"/>
      <c r="C135" s="63"/>
      <c r="D135" s="64"/>
      <c r="E135" s="49"/>
      <c r="F135" s="9"/>
      <c r="G135" s="9"/>
    </row>
    <row r="136" spans="1:7" ht="25.5" customHeight="1">
      <c r="A136" s="61"/>
      <c r="B136" s="62"/>
      <c r="C136" s="63"/>
      <c r="D136" s="64"/>
      <c r="E136" s="49"/>
      <c r="F136" s="9"/>
      <c r="G136" s="9"/>
    </row>
    <row r="137" spans="1:7" ht="25.5" customHeight="1">
      <c r="A137" s="61"/>
      <c r="B137" s="62"/>
      <c r="C137" s="63"/>
      <c r="D137" s="64"/>
      <c r="E137" s="49"/>
      <c r="F137" s="9"/>
      <c r="G137" s="9"/>
    </row>
    <row r="138" spans="1:7" ht="25.5" customHeight="1">
      <c r="A138" s="61"/>
      <c r="B138" s="62"/>
      <c r="C138" s="63"/>
      <c r="D138" s="64"/>
      <c r="E138" s="49"/>
      <c r="F138" s="9"/>
      <c r="G138" s="9"/>
    </row>
    <row r="139" spans="1:7" ht="25.5" customHeight="1">
      <c r="A139" s="61"/>
      <c r="B139" s="62"/>
      <c r="C139" s="63"/>
      <c r="D139" s="64"/>
      <c r="E139" s="49"/>
      <c r="F139" s="9"/>
      <c r="G139" s="9"/>
    </row>
    <row r="140" spans="1:7" ht="25.5" customHeight="1">
      <c r="A140" s="61"/>
      <c r="B140" s="62"/>
      <c r="C140" s="63"/>
      <c r="D140" s="64"/>
      <c r="E140" s="49"/>
      <c r="F140" s="9"/>
      <c r="G140" s="9"/>
    </row>
    <row r="141" spans="1:7" ht="25.5" customHeight="1">
      <c r="A141" s="61"/>
      <c r="B141" s="62"/>
      <c r="C141" s="63"/>
      <c r="D141" s="64"/>
      <c r="E141" s="49"/>
      <c r="F141" s="9"/>
      <c r="G141" s="9"/>
    </row>
    <row r="142" spans="1:7" ht="25.5" customHeight="1">
      <c r="A142" s="61"/>
      <c r="B142" s="62"/>
      <c r="C142" s="63"/>
      <c r="D142" s="64"/>
      <c r="E142" s="49"/>
      <c r="F142" s="9"/>
      <c r="G142" s="9"/>
    </row>
    <row r="143" spans="1:7" ht="25.5" customHeight="1">
      <c r="A143" s="61"/>
      <c r="B143" s="62"/>
      <c r="C143" s="63"/>
      <c r="D143" s="64"/>
      <c r="E143" s="49"/>
      <c r="F143" s="9"/>
      <c r="G143" s="9"/>
    </row>
    <row r="144" spans="1:7" ht="25.5" customHeight="1">
      <c r="A144" s="61"/>
      <c r="B144" s="62"/>
      <c r="C144" s="63"/>
      <c r="D144" s="64"/>
      <c r="E144" s="49"/>
      <c r="F144" s="9"/>
      <c r="G144" s="9"/>
    </row>
    <row r="145" spans="1:7" ht="25.5" customHeight="1">
      <c r="A145" s="61"/>
      <c r="B145" s="62"/>
      <c r="C145" s="63"/>
      <c r="D145" s="64"/>
      <c r="E145" s="49"/>
      <c r="F145" s="9"/>
      <c r="G145" s="9"/>
    </row>
    <row r="146" spans="1:7" ht="25.5" customHeight="1">
      <c r="A146" s="61"/>
      <c r="B146" s="62"/>
      <c r="C146" s="63"/>
      <c r="D146" s="64"/>
      <c r="E146" s="49"/>
      <c r="F146" s="9"/>
      <c r="G146" s="9"/>
    </row>
    <row r="147" spans="1:7" ht="25.5" customHeight="1">
      <c r="A147" s="61"/>
      <c r="B147" s="62"/>
      <c r="C147" s="63"/>
      <c r="D147" s="64"/>
      <c r="E147" s="49"/>
      <c r="F147" s="9"/>
      <c r="G147" s="9"/>
    </row>
    <row r="148" spans="1:7" ht="25.5" customHeight="1">
      <c r="A148" s="61"/>
      <c r="B148" s="62"/>
      <c r="C148" s="63"/>
      <c r="D148" s="64"/>
      <c r="E148" s="49"/>
      <c r="F148" s="9"/>
      <c r="G148" s="9"/>
    </row>
    <row r="149" spans="1:7" ht="25.5" customHeight="1">
      <c r="A149" s="61"/>
      <c r="B149" s="62"/>
      <c r="C149" s="63"/>
      <c r="D149" s="64"/>
      <c r="E149" s="49"/>
      <c r="F149" s="9"/>
      <c r="G149" s="9"/>
    </row>
    <row r="150" spans="1:7" ht="25.5" customHeight="1">
      <c r="A150" s="61"/>
      <c r="B150" s="62"/>
      <c r="C150" s="63"/>
      <c r="D150" s="64"/>
      <c r="E150" s="49"/>
      <c r="F150" s="9"/>
      <c r="G150" s="9"/>
    </row>
    <row r="151" spans="1:7" ht="25.5" customHeight="1">
      <c r="A151" s="61"/>
      <c r="B151" s="62"/>
      <c r="C151" s="63"/>
      <c r="D151" s="64"/>
      <c r="E151" s="49"/>
      <c r="F151" s="9"/>
      <c r="G151" s="9"/>
    </row>
    <row r="152" spans="1:7" ht="25.5" customHeight="1">
      <c r="A152" s="61"/>
      <c r="B152" s="62"/>
      <c r="C152" s="63"/>
      <c r="D152" s="64"/>
      <c r="E152" s="49"/>
      <c r="F152" s="9"/>
      <c r="G152" s="9"/>
    </row>
    <row r="153" spans="1:7" ht="25.5" customHeight="1">
      <c r="A153" s="61"/>
      <c r="B153" s="62"/>
      <c r="C153" s="63"/>
      <c r="D153" s="64"/>
      <c r="E153" s="49"/>
      <c r="F153" s="9"/>
      <c r="G153" s="9"/>
    </row>
    <row r="154" spans="1:7" ht="25.5" customHeight="1">
      <c r="A154" s="61"/>
      <c r="B154" s="62"/>
      <c r="C154" s="63"/>
      <c r="D154" s="64"/>
      <c r="E154" s="49"/>
      <c r="F154" s="9"/>
      <c r="G154" s="9"/>
    </row>
    <row r="155" spans="1:7" ht="25.5" customHeight="1">
      <c r="A155" s="61"/>
      <c r="B155" s="62"/>
      <c r="C155" s="63"/>
      <c r="D155" s="64"/>
      <c r="E155" s="49"/>
      <c r="F155" s="9"/>
      <c r="G155" s="9"/>
    </row>
    <row r="156" spans="1:7" ht="25.5" customHeight="1">
      <c r="A156" s="61"/>
      <c r="B156" s="62"/>
      <c r="C156" s="63"/>
      <c r="D156" s="64"/>
      <c r="E156" s="49"/>
      <c r="F156" s="9"/>
      <c r="G156" s="9"/>
    </row>
    <row r="157" spans="1:7" ht="25.5" customHeight="1">
      <c r="A157" s="61"/>
      <c r="B157" s="62"/>
      <c r="C157" s="63"/>
      <c r="D157" s="64"/>
      <c r="E157" s="49"/>
      <c r="F157" s="9"/>
      <c r="G157" s="9"/>
    </row>
    <row r="158" spans="1:7" ht="25.5" customHeight="1">
      <c r="A158" s="61"/>
      <c r="B158" s="62"/>
      <c r="C158" s="63"/>
      <c r="D158" s="64"/>
      <c r="E158" s="49"/>
      <c r="F158" s="9"/>
      <c r="G158" s="9"/>
    </row>
    <row r="159" spans="1:7" ht="25.5" customHeight="1">
      <c r="A159" s="61"/>
      <c r="B159" s="62"/>
      <c r="C159" s="63"/>
      <c r="D159" s="64"/>
      <c r="E159" s="49"/>
      <c r="F159" s="9"/>
      <c r="G159" s="9"/>
    </row>
    <row r="160" spans="1:7" ht="25.5" customHeight="1">
      <c r="A160" s="61"/>
      <c r="B160" s="62"/>
      <c r="C160" s="63"/>
      <c r="D160" s="64"/>
      <c r="E160" s="49"/>
      <c r="F160" s="9"/>
      <c r="G160" s="9"/>
    </row>
    <row r="161" spans="1:7" ht="25.5" customHeight="1">
      <c r="A161" s="61"/>
      <c r="B161" s="62"/>
      <c r="C161" s="63"/>
      <c r="D161" s="64"/>
      <c r="E161" s="49"/>
      <c r="F161" s="9"/>
      <c r="G161" s="9"/>
    </row>
    <row r="162" spans="1:7" ht="25.5" customHeight="1">
      <c r="A162" s="61"/>
      <c r="B162" s="62"/>
      <c r="C162" s="63"/>
      <c r="D162" s="64"/>
      <c r="E162" s="49"/>
      <c r="F162" s="9"/>
      <c r="G162" s="9"/>
    </row>
    <row r="163" spans="1:7" ht="25.5" customHeight="1">
      <c r="A163" s="61"/>
      <c r="B163" s="62"/>
      <c r="C163" s="63"/>
      <c r="D163" s="64"/>
      <c r="E163" s="49"/>
      <c r="F163" s="9"/>
      <c r="G163" s="9"/>
    </row>
    <row r="164" spans="1:7" ht="25.5" customHeight="1">
      <c r="A164" s="61"/>
      <c r="B164" s="62"/>
      <c r="C164" s="63"/>
      <c r="D164" s="64"/>
      <c r="E164" s="49"/>
      <c r="F164" s="9"/>
      <c r="G164" s="9"/>
    </row>
    <row r="165" spans="1:7" ht="25.5" customHeight="1">
      <c r="A165" s="61"/>
      <c r="B165" s="62"/>
      <c r="C165" s="63"/>
      <c r="D165" s="64"/>
      <c r="E165" s="49"/>
      <c r="F165" s="9"/>
      <c r="G165" s="9"/>
    </row>
    <row r="166" spans="1:7" ht="25.5" customHeight="1">
      <c r="A166" s="61"/>
      <c r="B166" s="62"/>
      <c r="C166" s="63"/>
      <c r="D166" s="64"/>
      <c r="E166" s="49"/>
      <c r="F166" s="9"/>
      <c r="G166" s="9"/>
    </row>
    <row r="167" spans="1:7" ht="25.5" customHeight="1">
      <c r="A167" s="61"/>
      <c r="B167" s="62"/>
      <c r="C167" s="63"/>
      <c r="D167" s="64"/>
      <c r="E167" s="49"/>
      <c r="F167" s="9"/>
      <c r="G167" s="9"/>
    </row>
    <row r="168" spans="1:7" ht="25.5" customHeight="1">
      <c r="A168" s="61"/>
      <c r="B168" s="62"/>
      <c r="C168" s="63"/>
      <c r="D168" s="64"/>
      <c r="E168" s="49"/>
      <c r="F168" s="9"/>
      <c r="G168" s="9"/>
    </row>
    <row r="169" spans="1:7" ht="25.5" customHeight="1">
      <c r="A169" s="61"/>
      <c r="B169" s="62"/>
      <c r="C169" s="63"/>
      <c r="D169" s="64"/>
      <c r="E169" s="49"/>
      <c r="F169" s="9"/>
      <c r="G169" s="9"/>
    </row>
    <row r="170" spans="1:7" ht="25.5" customHeight="1">
      <c r="A170" s="61"/>
      <c r="B170" s="62"/>
      <c r="C170" s="63"/>
      <c r="D170" s="64"/>
      <c r="E170" s="49"/>
      <c r="F170" s="9"/>
      <c r="G170" s="9"/>
    </row>
    <row r="171" spans="1:7" ht="25.5" customHeight="1">
      <c r="A171" s="61"/>
      <c r="B171" s="62"/>
      <c r="C171" s="63"/>
      <c r="D171" s="64"/>
      <c r="E171" s="49"/>
      <c r="F171" s="9"/>
      <c r="G171" s="9"/>
    </row>
    <row r="172" spans="1:7" ht="25.5" customHeight="1">
      <c r="A172" s="61"/>
      <c r="B172" s="62"/>
      <c r="C172" s="63"/>
      <c r="D172" s="64"/>
      <c r="E172" s="49"/>
      <c r="F172" s="9"/>
      <c r="G172" s="9"/>
    </row>
    <row r="173" spans="1:7" ht="25.5" customHeight="1">
      <c r="A173" s="61"/>
      <c r="B173" s="62"/>
      <c r="C173" s="63"/>
      <c r="D173" s="64"/>
      <c r="E173" s="49"/>
      <c r="F173" s="9"/>
      <c r="G173" s="9"/>
    </row>
    <row r="174" spans="1:7" ht="25.5" customHeight="1">
      <c r="A174" s="61"/>
      <c r="B174" s="62"/>
      <c r="C174" s="63"/>
      <c r="D174" s="64"/>
      <c r="E174" s="49"/>
      <c r="F174" s="9"/>
      <c r="G174" s="9"/>
    </row>
    <row r="175" spans="1:7" ht="25.5" customHeight="1">
      <c r="A175" s="61"/>
      <c r="B175" s="62"/>
      <c r="C175" s="63"/>
      <c r="D175" s="64"/>
      <c r="E175" s="49"/>
      <c r="F175" s="9"/>
      <c r="G175" s="9"/>
    </row>
    <row r="176" spans="1:7" ht="25.5" customHeight="1">
      <c r="A176" s="61"/>
      <c r="B176" s="62"/>
      <c r="C176" s="63"/>
      <c r="D176" s="64"/>
      <c r="E176" s="49"/>
      <c r="F176" s="9"/>
      <c r="G176" s="9"/>
    </row>
    <row r="177" spans="1:7" ht="25.5" customHeight="1">
      <c r="A177" s="61"/>
      <c r="B177" s="62"/>
      <c r="C177" s="63"/>
      <c r="D177" s="64"/>
      <c r="E177" s="49"/>
      <c r="F177" s="9"/>
      <c r="G177" s="9"/>
    </row>
    <row r="178" spans="1:7" ht="25.5" customHeight="1">
      <c r="A178" s="61"/>
      <c r="B178" s="62"/>
      <c r="C178" s="63"/>
      <c r="D178" s="64"/>
      <c r="E178" s="49"/>
      <c r="F178" s="9"/>
      <c r="G178" s="9"/>
    </row>
    <row r="179" spans="1:7" ht="25.5" customHeight="1">
      <c r="A179" s="61"/>
      <c r="B179" s="62"/>
      <c r="C179" s="63"/>
      <c r="D179" s="64"/>
      <c r="E179" s="49"/>
      <c r="F179" s="9"/>
      <c r="G179" s="9"/>
    </row>
    <row r="180" spans="1:7" ht="25.5" customHeight="1">
      <c r="A180" s="61"/>
      <c r="B180" s="62"/>
      <c r="C180" s="63"/>
      <c r="D180" s="64"/>
      <c r="E180" s="49"/>
      <c r="F180" s="9"/>
      <c r="G180" s="9"/>
    </row>
    <row r="181" spans="1:7" ht="25.5" customHeight="1">
      <c r="A181" s="61"/>
      <c r="B181" s="62"/>
      <c r="C181" s="63"/>
      <c r="D181" s="64"/>
      <c r="E181" s="49"/>
      <c r="F181" s="9"/>
      <c r="G181" s="9"/>
    </row>
    <row r="182" spans="1:7" ht="25.5" customHeight="1">
      <c r="A182" s="61"/>
      <c r="B182" s="62"/>
      <c r="C182" s="63"/>
      <c r="D182" s="64"/>
      <c r="E182" s="49"/>
      <c r="F182" s="9"/>
      <c r="G182" s="9"/>
    </row>
    <row r="183" spans="1:7" ht="25.5" customHeight="1">
      <c r="A183" s="61"/>
      <c r="B183" s="62"/>
      <c r="C183" s="63"/>
      <c r="D183" s="64"/>
      <c r="E183" s="49"/>
      <c r="F183" s="9"/>
      <c r="G183" s="9"/>
    </row>
    <row r="184" spans="1:7" ht="25.5" customHeight="1">
      <c r="A184" s="61"/>
      <c r="B184" s="62"/>
      <c r="C184" s="63"/>
      <c r="D184" s="64"/>
      <c r="E184" s="49"/>
      <c r="F184" s="9"/>
      <c r="G184" s="9"/>
    </row>
    <row r="185" spans="1:7" ht="25.5" customHeight="1">
      <c r="A185" s="61"/>
      <c r="B185" s="62"/>
      <c r="C185" s="63"/>
      <c r="D185" s="64"/>
      <c r="E185" s="49"/>
      <c r="F185" s="9"/>
      <c r="G185" s="9"/>
    </row>
    <row r="186" spans="1:7" ht="25.5" customHeight="1">
      <c r="A186" s="61"/>
      <c r="B186" s="62"/>
      <c r="C186" s="63"/>
      <c r="D186" s="64"/>
      <c r="E186" s="49"/>
      <c r="F186" s="9"/>
      <c r="G186" s="9"/>
    </row>
    <row r="187" spans="1:7" ht="25.5" customHeight="1">
      <c r="A187" s="61"/>
      <c r="B187" s="62"/>
      <c r="C187" s="63"/>
      <c r="D187" s="64"/>
      <c r="E187" s="49"/>
      <c r="F187" s="9"/>
      <c r="G187" s="9"/>
    </row>
    <row r="188" spans="1:7" ht="25.5" customHeight="1">
      <c r="A188" s="61"/>
      <c r="B188" s="62"/>
      <c r="C188" s="63"/>
      <c r="D188" s="64"/>
      <c r="E188" s="49"/>
      <c r="F188" s="9"/>
      <c r="G188" s="9"/>
    </row>
    <row r="189" spans="1:7" ht="25.5" customHeight="1">
      <c r="A189" s="61"/>
      <c r="B189" s="62"/>
      <c r="C189" s="63"/>
      <c r="D189" s="64"/>
      <c r="E189" s="49"/>
      <c r="F189" s="9"/>
      <c r="G189" s="9"/>
    </row>
    <row r="190" spans="1:7" ht="25.5" customHeight="1">
      <c r="A190" s="61"/>
      <c r="B190" s="62"/>
      <c r="C190" s="63"/>
      <c r="D190" s="64"/>
      <c r="E190" s="49"/>
      <c r="F190" s="9"/>
      <c r="G190" s="9"/>
    </row>
    <row r="191" spans="1:7" ht="25.5" customHeight="1">
      <c r="A191" s="61"/>
      <c r="B191" s="62"/>
      <c r="C191" s="63"/>
      <c r="D191" s="64"/>
      <c r="E191" s="49"/>
      <c r="F191" s="9"/>
      <c r="G191" s="9"/>
    </row>
    <row r="192" spans="1:7" ht="25.5" customHeight="1">
      <c r="A192" s="61"/>
      <c r="B192" s="62"/>
      <c r="C192" s="63"/>
      <c r="D192" s="64"/>
      <c r="E192" s="49"/>
      <c r="F192" s="9"/>
      <c r="G192" s="9"/>
    </row>
    <row r="193" spans="1:7" ht="25.5" customHeight="1">
      <c r="A193" s="61"/>
      <c r="B193" s="62"/>
      <c r="C193" s="63"/>
      <c r="D193" s="64"/>
      <c r="E193" s="49"/>
      <c r="F193" s="9"/>
      <c r="G193" s="9"/>
    </row>
    <row r="194" spans="1:7" ht="25.5" customHeight="1">
      <c r="A194" s="61"/>
      <c r="B194" s="62"/>
      <c r="C194" s="63"/>
      <c r="D194" s="64"/>
      <c r="E194" s="49"/>
      <c r="F194" s="9"/>
      <c r="G194" s="9"/>
    </row>
    <row r="195" spans="1:7" ht="25.5" customHeight="1">
      <c r="A195" s="61"/>
      <c r="B195" s="62"/>
      <c r="C195" s="63"/>
      <c r="D195" s="64"/>
      <c r="E195" s="49"/>
      <c r="F195" s="9"/>
      <c r="G195" s="9"/>
    </row>
    <row r="196" spans="1:7" ht="25.5" customHeight="1">
      <c r="A196" s="61"/>
      <c r="B196" s="62"/>
      <c r="C196" s="63"/>
      <c r="D196" s="64"/>
      <c r="E196" s="49"/>
      <c r="F196" s="9"/>
      <c r="G196" s="9"/>
    </row>
    <row r="197" spans="1:7" ht="25.5" customHeight="1">
      <c r="A197" s="61"/>
      <c r="B197" s="62"/>
      <c r="C197" s="63"/>
      <c r="D197" s="64"/>
      <c r="E197" s="49"/>
      <c r="F197" s="9"/>
      <c r="G197" s="9"/>
    </row>
    <row r="198" spans="1:7" ht="25.5" customHeight="1">
      <c r="A198" s="61"/>
      <c r="B198" s="62"/>
      <c r="C198" s="63"/>
      <c r="D198" s="64"/>
      <c r="E198" s="49"/>
      <c r="F198" s="9"/>
      <c r="G198" s="9"/>
    </row>
    <row r="199" spans="1:7" ht="25.5" customHeight="1">
      <c r="A199" s="61"/>
      <c r="B199" s="62"/>
      <c r="C199" s="63"/>
      <c r="D199" s="64"/>
      <c r="E199" s="49"/>
      <c r="F199" s="9"/>
      <c r="G199" s="9"/>
    </row>
    <row r="200" spans="1:7" ht="25.5" customHeight="1">
      <c r="A200" s="61"/>
      <c r="B200" s="62"/>
      <c r="C200" s="63"/>
      <c r="D200" s="64"/>
      <c r="E200" s="49"/>
      <c r="F200" s="9"/>
      <c r="G200" s="9"/>
    </row>
    <row r="201" spans="1:7" ht="25.5" customHeight="1">
      <c r="A201" s="61"/>
      <c r="B201" s="62"/>
      <c r="C201" s="63"/>
      <c r="D201" s="64"/>
      <c r="E201" s="49"/>
      <c r="F201" s="9"/>
      <c r="G201" s="9"/>
    </row>
    <row r="202" spans="1:7" ht="25.5" customHeight="1">
      <c r="A202" s="61"/>
      <c r="B202" s="62"/>
      <c r="C202" s="63"/>
      <c r="D202" s="64"/>
      <c r="E202" s="49"/>
      <c r="F202" s="9"/>
      <c r="G202" s="9"/>
    </row>
    <row r="203" spans="1:7" ht="25.5" customHeight="1">
      <c r="A203" s="61"/>
      <c r="B203" s="62"/>
      <c r="C203" s="63"/>
      <c r="D203" s="64"/>
      <c r="E203" s="49"/>
      <c r="F203" s="9"/>
      <c r="G203" s="9"/>
    </row>
    <row r="204" spans="1:7" ht="25.5" customHeight="1">
      <c r="A204" s="61"/>
      <c r="B204" s="62"/>
      <c r="C204" s="63"/>
      <c r="D204" s="64"/>
      <c r="E204" s="49"/>
      <c r="F204" s="9"/>
      <c r="G204" s="9"/>
    </row>
    <row r="205" spans="1:7" ht="25.5" customHeight="1">
      <c r="A205" s="61"/>
      <c r="B205" s="62"/>
      <c r="C205" s="63"/>
      <c r="D205" s="64"/>
      <c r="E205" s="49"/>
      <c r="F205" s="9"/>
      <c r="G205" s="9"/>
    </row>
    <row r="206" spans="1:7" ht="25.5" customHeight="1">
      <c r="A206" s="61"/>
      <c r="B206" s="62"/>
      <c r="C206" s="63"/>
      <c r="D206" s="64"/>
      <c r="E206" s="49"/>
      <c r="F206" s="9"/>
      <c r="G206" s="9"/>
    </row>
    <row r="207" spans="1:7" ht="25.5" customHeight="1">
      <c r="A207" s="61"/>
      <c r="B207" s="62"/>
      <c r="C207" s="63"/>
      <c r="D207" s="64"/>
      <c r="E207" s="49"/>
      <c r="F207" s="9"/>
      <c r="G207" s="9"/>
    </row>
    <row r="208" spans="1:7" ht="25.5" customHeight="1">
      <c r="A208" s="61"/>
      <c r="B208" s="62"/>
      <c r="C208" s="63"/>
      <c r="D208" s="64"/>
      <c r="E208" s="49"/>
      <c r="F208" s="9"/>
      <c r="G208" s="9"/>
    </row>
    <row r="209" spans="1:7" ht="25.5" customHeight="1">
      <c r="A209" s="61"/>
      <c r="B209" s="62"/>
      <c r="C209" s="63"/>
      <c r="D209" s="64"/>
      <c r="E209" s="49"/>
      <c r="F209" s="9"/>
      <c r="G209" s="9"/>
    </row>
    <row r="210" spans="1:7" ht="25.5" customHeight="1">
      <c r="A210" s="61"/>
      <c r="B210" s="62"/>
      <c r="C210" s="63"/>
      <c r="D210" s="64"/>
      <c r="E210" s="49"/>
      <c r="F210" s="9"/>
      <c r="G210" s="9"/>
    </row>
    <row r="211" spans="1:7" ht="25.5" customHeight="1">
      <c r="A211" s="61"/>
      <c r="B211" s="62"/>
      <c r="C211" s="63"/>
      <c r="D211" s="64"/>
      <c r="E211" s="49"/>
      <c r="F211" s="9"/>
      <c r="G211" s="9"/>
    </row>
    <row r="212" spans="1:7" ht="25.5" customHeight="1">
      <c r="A212" s="61"/>
      <c r="B212" s="62"/>
      <c r="C212" s="63"/>
      <c r="D212" s="64"/>
      <c r="E212" s="49"/>
      <c r="F212" s="9"/>
      <c r="G212" s="9"/>
    </row>
    <row r="213" spans="1:7" ht="25.5" customHeight="1">
      <c r="A213" s="61"/>
      <c r="B213" s="62"/>
      <c r="C213" s="63"/>
      <c r="D213" s="64"/>
      <c r="E213" s="49"/>
      <c r="F213" s="9"/>
      <c r="G213" s="9"/>
    </row>
    <row r="214" spans="1:7" ht="25.5" customHeight="1">
      <c r="A214" s="61"/>
      <c r="B214" s="62"/>
      <c r="C214" s="63"/>
      <c r="D214" s="64"/>
      <c r="E214" s="49"/>
      <c r="F214" s="9"/>
      <c r="G214" s="9"/>
    </row>
    <row r="215" spans="1:7" ht="25.5" customHeight="1">
      <c r="A215" s="61"/>
      <c r="B215" s="62"/>
      <c r="C215" s="63"/>
      <c r="D215" s="64"/>
      <c r="E215" s="49"/>
      <c r="F215" s="9"/>
      <c r="G215" s="9"/>
    </row>
    <row r="216" spans="1:7" ht="25.5" customHeight="1">
      <c r="A216" s="61"/>
      <c r="B216" s="62"/>
      <c r="C216" s="63"/>
      <c r="D216" s="64"/>
      <c r="E216" s="49"/>
      <c r="F216" s="9"/>
      <c r="G216" s="9"/>
    </row>
    <row r="217" spans="1:7" ht="25.5" customHeight="1">
      <c r="A217" s="61"/>
      <c r="B217" s="62"/>
      <c r="C217" s="63"/>
      <c r="D217" s="64"/>
      <c r="E217" s="49"/>
      <c r="F217" s="9"/>
      <c r="G217" s="9"/>
    </row>
    <row r="218" spans="1:7" ht="25.5" customHeight="1">
      <c r="A218" s="61"/>
      <c r="B218" s="62"/>
      <c r="C218" s="63"/>
      <c r="D218" s="64"/>
      <c r="E218" s="49"/>
      <c r="F218" s="9"/>
      <c r="G218" s="9"/>
    </row>
    <row r="219" spans="1:7" ht="25.5" customHeight="1">
      <c r="A219" s="61"/>
      <c r="B219" s="62"/>
      <c r="C219" s="63"/>
      <c r="D219" s="64"/>
      <c r="E219" s="49"/>
      <c r="F219" s="9"/>
      <c r="G219" s="9"/>
    </row>
    <row r="220" spans="1:7" ht="25.5" customHeight="1">
      <c r="A220" s="61"/>
      <c r="B220" s="62"/>
      <c r="C220" s="63"/>
      <c r="D220" s="64"/>
      <c r="E220" s="49"/>
      <c r="F220" s="9"/>
      <c r="G220" s="9"/>
    </row>
    <row r="221" spans="1:7" ht="25.5" customHeight="1">
      <c r="A221" s="61"/>
      <c r="B221" s="62"/>
      <c r="C221" s="63"/>
      <c r="D221" s="64"/>
      <c r="E221" s="49"/>
      <c r="F221" s="9"/>
      <c r="G221" s="9"/>
    </row>
    <row r="222" spans="1:7" ht="25.5" customHeight="1">
      <c r="A222" s="61"/>
      <c r="B222" s="62"/>
      <c r="C222" s="63"/>
      <c r="D222" s="64"/>
      <c r="E222" s="49"/>
      <c r="F222" s="9"/>
      <c r="G222" s="9"/>
    </row>
    <row r="223" spans="1:7" ht="25.5" customHeight="1">
      <c r="A223" s="61"/>
      <c r="B223" s="62"/>
      <c r="C223" s="63"/>
      <c r="D223" s="64"/>
      <c r="E223" s="49"/>
      <c r="F223" s="9"/>
      <c r="G223" s="9"/>
    </row>
    <row r="224" spans="1:7" ht="25.5" customHeight="1">
      <c r="A224" s="61"/>
      <c r="B224" s="62"/>
      <c r="C224" s="63"/>
      <c r="D224" s="64"/>
      <c r="E224" s="49"/>
      <c r="F224" s="9"/>
      <c r="G224" s="9"/>
    </row>
    <row r="225" spans="1:7" ht="25.5" customHeight="1">
      <c r="A225" s="61"/>
      <c r="B225" s="62"/>
      <c r="C225" s="63"/>
      <c r="D225" s="64"/>
      <c r="E225" s="49"/>
      <c r="F225" s="9"/>
      <c r="G225" s="9"/>
    </row>
    <row r="226" spans="1:7" ht="25.5" customHeight="1">
      <c r="A226" s="61"/>
      <c r="B226" s="62"/>
      <c r="C226" s="63"/>
      <c r="D226" s="64"/>
      <c r="E226" s="49"/>
      <c r="F226" s="9"/>
      <c r="G226" s="9"/>
    </row>
    <row r="227" spans="1:7" ht="25.5" customHeight="1">
      <c r="A227" s="61"/>
      <c r="B227" s="62"/>
      <c r="C227" s="63"/>
      <c r="D227" s="64"/>
      <c r="E227" s="49"/>
      <c r="F227" s="9"/>
      <c r="G227" s="9"/>
    </row>
    <row r="228" spans="1:7" ht="25.5" customHeight="1">
      <c r="A228" s="61"/>
      <c r="B228" s="62"/>
      <c r="C228" s="63"/>
      <c r="D228" s="64"/>
      <c r="E228" s="49"/>
      <c r="F228" s="9"/>
      <c r="G228" s="9"/>
    </row>
    <row r="229" spans="1:7" ht="25.5" customHeight="1">
      <c r="A229" s="61"/>
      <c r="B229" s="62"/>
      <c r="C229" s="63"/>
      <c r="D229" s="64"/>
      <c r="E229" s="49"/>
      <c r="F229" s="9"/>
      <c r="G229" s="9"/>
    </row>
    <row r="230" spans="1:7" ht="25.5" customHeight="1">
      <c r="A230" s="61"/>
      <c r="B230" s="62"/>
      <c r="C230" s="63"/>
      <c r="D230" s="64"/>
      <c r="E230" s="49"/>
      <c r="F230" s="9"/>
      <c r="G230" s="9"/>
    </row>
    <row r="231" spans="1:7" ht="25.5" customHeight="1">
      <c r="A231" s="61"/>
      <c r="B231" s="62"/>
      <c r="C231" s="63"/>
      <c r="D231" s="64"/>
      <c r="E231" s="49"/>
      <c r="F231" s="9"/>
      <c r="G231" s="9"/>
    </row>
    <row r="232" spans="1:7" ht="25.5" customHeight="1">
      <c r="A232" s="61"/>
      <c r="B232" s="62"/>
      <c r="C232" s="63"/>
      <c r="D232" s="64"/>
      <c r="E232" s="49"/>
      <c r="F232" s="9"/>
      <c r="G232" s="9"/>
    </row>
    <row r="233" spans="1:7" ht="25.5" customHeight="1">
      <c r="A233" s="61"/>
      <c r="B233" s="62"/>
      <c r="C233" s="63"/>
      <c r="D233" s="64"/>
      <c r="E233" s="49"/>
      <c r="F233" s="9"/>
      <c r="G233" s="9"/>
    </row>
    <row r="234" spans="1:7" ht="25.5" customHeight="1">
      <c r="A234" s="61"/>
      <c r="B234" s="62"/>
      <c r="C234" s="63"/>
      <c r="D234" s="64"/>
      <c r="E234" s="49"/>
      <c r="F234" s="9"/>
      <c r="G234" s="9"/>
    </row>
    <row r="235" spans="1:7" ht="25.5" customHeight="1">
      <c r="A235" s="61"/>
      <c r="B235" s="62"/>
      <c r="C235" s="63"/>
      <c r="D235" s="64"/>
      <c r="E235" s="49"/>
      <c r="F235" s="9"/>
      <c r="G235" s="9"/>
    </row>
    <row r="236" spans="1:7" ht="25.5" customHeight="1">
      <c r="A236" s="61"/>
      <c r="B236" s="62"/>
      <c r="C236" s="63"/>
      <c r="D236" s="64"/>
      <c r="E236" s="49"/>
      <c r="F236" s="9"/>
      <c r="G236" s="9"/>
    </row>
    <row r="237" spans="1:7" ht="25.5" customHeight="1">
      <c r="A237" s="61"/>
      <c r="B237" s="62"/>
      <c r="C237" s="63"/>
      <c r="D237" s="64"/>
      <c r="E237" s="49"/>
      <c r="F237" s="9"/>
      <c r="G237" s="9"/>
    </row>
    <row r="238" spans="1:7" ht="25.5" customHeight="1">
      <c r="A238" s="61"/>
      <c r="B238" s="62"/>
      <c r="C238" s="63"/>
      <c r="D238" s="64"/>
      <c r="E238" s="49"/>
      <c r="F238" s="9"/>
      <c r="G238" s="9"/>
    </row>
    <row r="239" spans="1:7" ht="25.5" customHeight="1">
      <c r="A239" s="61"/>
      <c r="B239" s="62"/>
      <c r="C239" s="63"/>
      <c r="D239" s="64"/>
      <c r="E239" s="49"/>
      <c r="F239" s="9"/>
      <c r="G239" s="9"/>
    </row>
    <row r="240" spans="1:7" ht="25.5" customHeight="1">
      <c r="A240" s="61"/>
      <c r="B240" s="62"/>
      <c r="C240" s="63"/>
      <c r="D240" s="64"/>
      <c r="E240" s="49"/>
      <c r="F240" s="9"/>
      <c r="G240" s="9"/>
    </row>
    <row r="241" spans="1:7" ht="25.5" customHeight="1">
      <c r="A241" s="61"/>
      <c r="B241" s="62"/>
      <c r="C241" s="63"/>
      <c r="D241" s="64"/>
      <c r="E241" s="49"/>
      <c r="F241" s="9"/>
      <c r="G241" s="9"/>
    </row>
    <row r="242" spans="1:7" ht="25.5" customHeight="1">
      <c r="A242" s="61"/>
      <c r="B242" s="62"/>
      <c r="C242" s="63"/>
      <c r="D242" s="64"/>
      <c r="E242" s="49"/>
      <c r="F242" s="9"/>
      <c r="G242" s="9"/>
    </row>
    <row r="243" spans="1:7" ht="25.5" customHeight="1">
      <c r="A243" s="61"/>
      <c r="B243" s="62"/>
      <c r="C243" s="63"/>
      <c r="D243" s="64"/>
      <c r="E243" s="49"/>
      <c r="F243" s="9"/>
      <c r="G243" s="9"/>
    </row>
    <row r="244" spans="1:7" ht="25.5" customHeight="1">
      <c r="A244" s="61"/>
      <c r="B244" s="62"/>
      <c r="C244" s="63"/>
      <c r="D244" s="64"/>
      <c r="E244" s="49"/>
      <c r="F244" s="9"/>
      <c r="G244" s="9"/>
    </row>
    <row r="245" spans="1:7" ht="25.5" customHeight="1">
      <c r="A245" s="61"/>
      <c r="B245" s="62"/>
      <c r="C245" s="63"/>
      <c r="D245" s="64"/>
      <c r="E245" s="49"/>
      <c r="F245" s="9"/>
      <c r="G245" s="9"/>
    </row>
    <row r="246" spans="1:7" ht="25.5" customHeight="1">
      <c r="A246" s="61"/>
      <c r="B246" s="62"/>
      <c r="C246" s="63"/>
      <c r="D246" s="64"/>
      <c r="E246" s="49"/>
      <c r="F246" s="9"/>
      <c r="G246" s="9"/>
    </row>
    <row r="247" spans="1:7" ht="25.5" customHeight="1">
      <c r="A247" s="61"/>
      <c r="B247" s="62"/>
      <c r="C247" s="63"/>
      <c r="D247" s="64"/>
      <c r="E247" s="49"/>
      <c r="F247" s="9"/>
      <c r="G247" s="9"/>
    </row>
    <row r="248" spans="1:7" ht="25.5" customHeight="1">
      <c r="A248" s="61"/>
      <c r="B248" s="62"/>
      <c r="C248" s="63"/>
      <c r="D248" s="64"/>
      <c r="E248" s="49"/>
      <c r="F248" s="9"/>
      <c r="G248" s="9"/>
    </row>
    <row r="249" spans="1:7" ht="25.5" customHeight="1">
      <c r="A249" s="61"/>
      <c r="B249" s="62"/>
      <c r="C249" s="63"/>
      <c r="D249" s="64"/>
      <c r="E249" s="49"/>
      <c r="F249" s="9"/>
      <c r="G249" s="9"/>
    </row>
    <row r="250" spans="1:7" ht="25.5" customHeight="1">
      <c r="A250" s="61"/>
      <c r="B250" s="62"/>
      <c r="C250" s="63"/>
      <c r="D250" s="64"/>
      <c r="E250" s="49"/>
      <c r="F250" s="9"/>
      <c r="G250" s="9"/>
    </row>
    <row r="251" spans="1:7" ht="25.5" customHeight="1">
      <c r="A251" s="61"/>
      <c r="B251" s="62"/>
      <c r="C251" s="63"/>
      <c r="D251" s="64"/>
      <c r="E251" s="49"/>
      <c r="F251" s="9"/>
      <c r="G251" s="9"/>
    </row>
    <row r="252" spans="1:7" ht="25.5" customHeight="1">
      <c r="A252" s="61"/>
      <c r="B252" s="62"/>
      <c r="C252" s="63"/>
      <c r="D252" s="64"/>
      <c r="E252" s="49"/>
      <c r="F252" s="9"/>
      <c r="G252" s="9"/>
    </row>
    <row r="253" spans="1:7" ht="25.5" customHeight="1">
      <c r="A253" s="61"/>
      <c r="B253" s="62"/>
      <c r="C253" s="63"/>
      <c r="D253" s="64"/>
      <c r="E253" s="49"/>
      <c r="F253" s="9"/>
      <c r="G253" s="9"/>
    </row>
    <row r="254" spans="1:7" ht="25.5" customHeight="1">
      <c r="A254" s="61"/>
      <c r="B254" s="62"/>
      <c r="C254" s="63"/>
      <c r="D254" s="64"/>
      <c r="E254" s="49"/>
      <c r="F254" s="9"/>
      <c r="G254" s="9"/>
    </row>
    <row r="255" spans="1:7" ht="25.5" customHeight="1">
      <c r="A255" s="61"/>
      <c r="B255" s="62"/>
      <c r="C255" s="63"/>
      <c r="D255" s="64"/>
      <c r="E255" s="49"/>
      <c r="F255" s="9"/>
      <c r="G255" s="9"/>
    </row>
    <row r="256" spans="1:7" ht="25.5" customHeight="1">
      <c r="A256" s="61"/>
      <c r="B256" s="62"/>
      <c r="C256" s="63"/>
      <c r="D256" s="64"/>
      <c r="E256" s="49"/>
      <c r="F256" s="9"/>
      <c r="G256" s="9"/>
    </row>
    <row r="257" spans="1:7" ht="25.5" customHeight="1">
      <c r="A257" s="61"/>
      <c r="B257" s="62"/>
      <c r="C257" s="63"/>
      <c r="D257" s="64"/>
      <c r="E257" s="49"/>
      <c r="F257" s="9"/>
      <c r="G257" s="9"/>
    </row>
    <row r="258" spans="1:7" ht="25.5" customHeight="1">
      <c r="A258" s="61"/>
      <c r="B258" s="62"/>
      <c r="C258" s="63"/>
      <c r="D258" s="64"/>
      <c r="E258" s="49"/>
      <c r="F258" s="9"/>
      <c r="G258" s="9"/>
    </row>
    <row r="259" spans="1:7" ht="25.5" customHeight="1">
      <c r="A259" s="61"/>
      <c r="B259" s="62"/>
      <c r="C259" s="63"/>
      <c r="D259" s="64"/>
      <c r="E259" s="49"/>
      <c r="F259" s="9"/>
      <c r="G259" s="9"/>
    </row>
    <row r="260" spans="1:7" ht="25.5" customHeight="1">
      <c r="A260" s="61"/>
      <c r="B260" s="62"/>
      <c r="C260" s="63"/>
      <c r="D260" s="64"/>
      <c r="E260" s="49"/>
      <c r="F260" s="9"/>
      <c r="G260" s="9"/>
    </row>
    <row r="261" spans="1:7" ht="25.5" customHeight="1">
      <c r="A261" s="61"/>
      <c r="B261" s="62"/>
      <c r="C261" s="63"/>
      <c r="D261" s="64"/>
      <c r="E261" s="49"/>
      <c r="F261" s="9"/>
      <c r="G261" s="9"/>
    </row>
    <row r="262" spans="1:7" ht="25.5" customHeight="1">
      <c r="A262" s="61"/>
      <c r="B262" s="62"/>
      <c r="C262" s="63"/>
      <c r="D262" s="64"/>
      <c r="E262" s="49"/>
      <c r="F262" s="9"/>
      <c r="G262" s="9"/>
    </row>
    <row r="263" spans="1:7" ht="25.5" customHeight="1">
      <c r="A263" s="61"/>
      <c r="B263" s="62"/>
      <c r="C263" s="63"/>
      <c r="D263" s="64"/>
      <c r="E263" s="49"/>
      <c r="F263" s="9"/>
      <c r="G263" s="9"/>
    </row>
    <row r="264" spans="1:7" ht="25.5" customHeight="1">
      <c r="A264" s="61"/>
      <c r="B264" s="62"/>
      <c r="C264" s="63"/>
      <c r="D264" s="64"/>
      <c r="E264" s="49"/>
      <c r="F264" s="9"/>
      <c r="G264" s="9"/>
    </row>
    <row r="265" spans="1:7" ht="25.5" customHeight="1">
      <c r="A265" s="61"/>
      <c r="B265" s="62"/>
      <c r="C265" s="63"/>
      <c r="D265" s="64"/>
      <c r="E265" s="49"/>
      <c r="F265" s="9"/>
      <c r="G265" s="9"/>
    </row>
    <row r="266" spans="1:7" ht="25.5" customHeight="1">
      <c r="A266" s="61"/>
      <c r="B266" s="62"/>
      <c r="C266" s="63"/>
      <c r="D266" s="64"/>
      <c r="E266" s="49"/>
      <c r="F266" s="9"/>
      <c r="G266" s="9"/>
    </row>
    <row r="267" spans="1:7" ht="25.5" customHeight="1">
      <c r="A267" s="61"/>
      <c r="B267" s="62"/>
      <c r="C267" s="63"/>
      <c r="D267" s="64"/>
      <c r="E267" s="49"/>
      <c r="F267" s="9"/>
      <c r="G267" s="9"/>
    </row>
    <row r="268" spans="1:7" ht="25.5" customHeight="1">
      <c r="A268" s="61"/>
      <c r="B268" s="62"/>
      <c r="C268" s="63"/>
      <c r="D268" s="64"/>
      <c r="E268" s="49"/>
      <c r="F268" s="9"/>
      <c r="G268" s="9"/>
    </row>
    <row r="269" spans="1:7" ht="25.5" customHeight="1">
      <c r="A269" s="61"/>
      <c r="B269" s="62"/>
      <c r="C269" s="63"/>
      <c r="D269" s="64"/>
      <c r="E269" s="49"/>
      <c r="F269" s="9"/>
      <c r="G269" s="9"/>
    </row>
    <row r="270" spans="1:7" ht="25.5" customHeight="1">
      <c r="A270" s="61"/>
      <c r="B270" s="62"/>
      <c r="C270" s="63"/>
      <c r="D270" s="64"/>
      <c r="E270" s="49"/>
      <c r="F270" s="9"/>
      <c r="G270" s="9"/>
    </row>
    <row r="271" spans="1:7" ht="25.5" customHeight="1">
      <c r="A271" s="61"/>
      <c r="B271" s="62"/>
      <c r="C271" s="63"/>
      <c r="D271" s="64"/>
      <c r="E271" s="49"/>
      <c r="F271" s="9"/>
      <c r="G271" s="9"/>
    </row>
    <row r="272" spans="1:7" ht="25.5" customHeight="1">
      <c r="A272" s="61"/>
      <c r="B272" s="62"/>
      <c r="C272" s="63"/>
      <c r="D272" s="64"/>
      <c r="E272" s="49"/>
      <c r="F272" s="9"/>
      <c r="G272" s="9"/>
    </row>
    <row r="273" spans="1:7" ht="25.5" customHeight="1">
      <c r="A273" s="61"/>
      <c r="B273" s="62"/>
      <c r="C273" s="63"/>
      <c r="D273" s="64"/>
      <c r="E273" s="49"/>
      <c r="F273" s="9"/>
      <c r="G273" s="9"/>
    </row>
    <row r="274" spans="1:7" ht="25.5" customHeight="1">
      <c r="A274" s="61"/>
      <c r="B274" s="62"/>
      <c r="C274" s="63"/>
      <c r="D274" s="64"/>
      <c r="E274" s="49"/>
      <c r="F274" s="9"/>
      <c r="G274" s="9"/>
    </row>
    <row r="275" spans="1:7" ht="25.5" customHeight="1">
      <c r="A275" s="61"/>
      <c r="B275" s="62"/>
      <c r="C275" s="63"/>
      <c r="D275" s="64"/>
      <c r="E275" s="49"/>
      <c r="F275" s="9"/>
      <c r="G275" s="9"/>
    </row>
    <row r="276" spans="1:7" ht="25.5" customHeight="1">
      <c r="A276" s="61"/>
      <c r="B276" s="62"/>
      <c r="C276" s="63"/>
      <c r="D276" s="64"/>
      <c r="E276" s="49"/>
      <c r="F276" s="9"/>
      <c r="G276" s="9"/>
    </row>
  </sheetData>
  <sheetProtection password="E16C" sheet="1" objects="1" scenarios="1"/>
  <mergeCells count="437">
    <mergeCell ref="C263:D263"/>
    <mergeCell ref="C261:D261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56:D256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47:D247"/>
    <mergeCell ref="C248:D248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25:H25"/>
    <mergeCell ref="A27:H27"/>
    <mergeCell ref="C75:D76"/>
    <mergeCell ref="A75:B76"/>
    <mergeCell ref="A77:B77"/>
    <mergeCell ref="A78:B78"/>
    <mergeCell ref="C77:D77"/>
    <mergeCell ref="C78:D78"/>
    <mergeCell ref="C31:H31"/>
    <mergeCell ref="C33:H33"/>
    <mergeCell ref="C43:H43"/>
    <mergeCell ref="C45:H45"/>
    <mergeCell ref="C47:H47"/>
    <mergeCell ref="C41:D41"/>
    <mergeCell ref="A43:B43"/>
    <mergeCell ref="A45:B45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C3:D3"/>
    <mergeCell ref="A21:B21"/>
    <mergeCell ref="C19:H19"/>
    <mergeCell ref="A3:B3"/>
    <mergeCell ref="A1:H1"/>
    <mergeCell ref="A35:B35"/>
    <mergeCell ref="A41:B41"/>
    <mergeCell ref="A47:B47"/>
    <mergeCell ref="A9:B9"/>
    <mergeCell ref="A33:B33"/>
    <mergeCell ref="A15:B15"/>
    <mergeCell ref="A39:B39"/>
    <mergeCell ref="A13:B13"/>
    <mergeCell ref="C7:H7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0" t="s">
        <v>2473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10" t="s">
        <v>2397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2" t="s">
        <v>2486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2398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2" t="s">
        <v>2479</v>
      </c>
      <c r="B7" s="54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2" t="s">
        <v>2480</v>
      </c>
      <c r="B9" s="54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2" t="s">
        <v>2425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2" t="s">
        <v>2426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2" t="s">
        <v>2428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2" t="s">
        <v>2481</v>
      </c>
      <c r="B17" s="54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2" t="s">
        <v>2482</v>
      </c>
      <c r="B19" s="54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2" t="s">
        <v>2433</v>
      </c>
      <c r="B21" s="54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6" t="s">
        <v>2483</v>
      </c>
      <c r="B23" s="57"/>
      <c r="C23" s="57"/>
      <c r="D23" s="57"/>
      <c r="E23" s="57"/>
      <c r="F23" s="57"/>
      <c r="G23" s="57"/>
      <c r="H23" s="57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6" t="s">
        <v>2484</v>
      </c>
      <c r="B25" s="57"/>
      <c r="C25" s="57"/>
      <c r="D25" s="57"/>
      <c r="E25" s="57"/>
      <c r="F25" s="57"/>
      <c r="G25" s="57"/>
      <c r="H25" s="57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6" t="s">
        <v>2485</v>
      </c>
      <c r="B27" s="57"/>
      <c r="C27" s="57"/>
      <c r="D27" s="57"/>
      <c r="E27" s="57"/>
      <c r="F27" s="57"/>
      <c r="G27" s="57"/>
      <c r="H27" s="57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2400</v>
      </c>
      <c r="B29" s="36"/>
      <c r="C29" s="37"/>
      <c r="D29" s="37"/>
      <c r="E29" s="37"/>
      <c r="F29" s="37"/>
      <c r="G29" s="37"/>
      <c r="H29" s="37"/>
      <c r="I29" s="43" t="s">
        <v>2461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2" t="s">
        <v>2479</v>
      </c>
      <c r="B31" s="54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2" t="s">
        <v>2480</v>
      </c>
      <c r="B33" s="54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2" t="s">
        <v>2427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2" t="s">
        <v>2426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2" t="s">
        <v>2428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2" t="s">
        <v>2429</v>
      </c>
      <c r="B41" s="54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2" t="s">
        <v>2481</v>
      </c>
      <c r="B43" s="54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2" t="s">
        <v>2482</v>
      </c>
      <c r="B45" s="54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2" t="s">
        <v>2433</v>
      </c>
      <c r="B47" s="54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2399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2475</v>
      </c>
      <c r="B51" s="7" t="s">
        <v>2430</v>
      </c>
      <c r="C51" s="7" t="s">
        <v>2476</v>
      </c>
      <c r="D51" s="7" t="s">
        <v>2431</v>
      </c>
      <c r="E51" s="7" t="s">
        <v>2432</v>
      </c>
      <c r="F51" s="7" t="s">
        <v>2477</v>
      </c>
      <c r="G51" s="7" t="s">
        <v>2478</v>
      </c>
      <c r="H51" s="7" t="s">
        <v>2434</v>
      </c>
      <c r="I51" s="7" t="s">
        <v>2435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2401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8" t="s">
        <v>2487</v>
      </c>
      <c r="B75" s="60"/>
      <c r="C75" s="58" t="s">
        <v>2488</v>
      </c>
      <c r="D75" s="59"/>
      <c r="E75" s="65" t="s">
        <v>2489</v>
      </c>
      <c r="F75" s="7" t="s">
        <v>2490</v>
      </c>
      <c r="G75" s="7" t="s">
        <v>2490</v>
      </c>
    </row>
    <row r="76" spans="1:10" ht="12.75" customHeight="1">
      <c r="A76" s="58"/>
      <c r="B76" s="60"/>
      <c r="C76" s="58"/>
      <c r="D76" s="59"/>
      <c r="E76" s="66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2435</v>
      </c>
      <c r="J76" s="13" t="s">
        <v>2491</v>
      </c>
    </row>
    <row r="77" spans="1:10" ht="25.5" customHeight="1">
      <c r="A77" s="69">
        <f>IF($I77=1,IF(AND(COUNTIF(EconomicSubjects,Форма!A77)&gt;0,Форма!A77&lt;&gt;""),IF(COUNTIF(ESAndMO,J77)&gt;1,"Совпадающая комбинация ХС и МО",""),"ошибка"),"")</f>
      </c>
      <c r="B77" s="69"/>
      <c r="C77" s="69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9"/>
      <c r="E77" s="46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9">
        <f>IF($I78=1,IF(AND(COUNTIF(EconomicSubjects,Форма!A78)&gt;0,Форма!A78&lt;&gt;""),IF(COUNTIF(ESAndMO,J78)&gt;1,"Совпадающая комбинация ХС и МО",""),"ошибка"),"")</f>
      </c>
      <c r="B78" s="69"/>
      <c r="C78" s="69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9"/>
      <c r="E78" s="46">
        <f>IF($I78=1,IF(AND(ISNUMBER(Форма!E78),Форма!E78&gt;0),"","ошибка"),"")</f>
      </c>
      <c r="F78" s="45">
        <f>IF($I78=1,IF(AND(ISNUMBER(Форма!F78),Форма!F78&gt;0),"","ошибка"),"")</f>
      </c>
      <c r="G78" s="45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9">
        <f>IF($I79=1,IF(AND(COUNTIF(EconomicSubjects,Форма!A79)&gt;0,Форма!A79&lt;&gt;""),IF(COUNTIF(ESAndMO,J79)&gt;1,"Совпадающая комбинация ХС и МО",""),"ошибка"),"")</f>
      </c>
      <c r="B79" s="69"/>
      <c r="C79" s="69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9"/>
      <c r="E79" s="46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9">
        <f>IF($I80=1,IF(AND(COUNTIF(EconomicSubjects,Форма!A80)&gt;0,Форма!A80&lt;&gt;""),IF(COUNTIF(ESAndMO,J80)&gt;1,"Совпадающая комбинация ХС и МО",""),"ошибка"),"")</f>
      </c>
      <c r="B80" s="69"/>
      <c r="C80" s="69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9"/>
      <c r="E80" s="46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9">
        <f>IF($I81=1,IF(AND(COUNTIF(EconomicSubjects,Форма!A81)&gt;0,Форма!A81&lt;&gt;""),IF(COUNTIF(ESAndMO,J81)&gt;1,"Совпадающая комбинация ХС и МО",""),"ошибка"),"")</f>
      </c>
      <c r="B81" s="69"/>
      <c r="C81" s="69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9"/>
      <c r="E81" s="46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9">
        <f>IF($I82=1,IF(AND(COUNTIF(EconomicSubjects,Форма!A82)&gt;0,Форма!A82&lt;&gt;""),IF(COUNTIF(ESAndMO,J82)&gt;1,"Совпадающая комбинация ХС и МО",""),"ошибка"),"")</f>
      </c>
      <c r="B82" s="69"/>
      <c r="C82" s="69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9"/>
      <c r="E82" s="46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9">
        <f>IF($I83=1,IF(AND(COUNTIF(EconomicSubjects,Форма!A83)&gt;0,Форма!A83&lt;&gt;""),IF(COUNTIF(ESAndMO,J83)&gt;1,"Совпадающая комбинация ХС и МО",""),"ошибка"),"")</f>
      </c>
      <c r="B83" s="69"/>
      <c r="C83" s="69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9"/>
      <c r="E83" s="46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9">
        <f>IF($I84=1,IF(AND(COUNTIF(EconomicSubjects,Форма!A84)&gt;0,Форма!A84&lt;&gt;""),IF(COUNTIF(ESAndMO,J84)&gt;1,"Совпадающая комбинация ХС и МО",""),"ошибка"),"")</f>
      </c>
      <c r="B84" s="69"/>
      <c r="C84" s="69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9"/>
      <c r="E84" s="46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9">
        <f>IF($I85=1,IF(AND(COUNTIF(EconomicSubjects,Форма!A85)&gt;0,Форма!A85&lt;&gt;""),IF(COUNTIF(ESAndMO,J85)&gt;1,"Совпадающая комбинация ХС и МО",""),"ошибка"),"")</f>
      </c>
      <c r="B85" s="69"/>
      <c r="C85" s="69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9"/>
      <c r="E85" s="46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9">
        <f>IF($I86=1,IF(AND(COUNTIF(EconomicSubjects,Форма!A86)&gt;0,Форма!A86&lt;&gt;""),IF(COUNTIF(ESAndMO,J86)&gt;1,"Совпадающая комбинация ХС и МО",""),"ошибка"),"")</f>
      </c>
      <c r="B86" s="69"/>
      <c r="C86" s="69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9"/>
      <c r="E86" s="46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9">
        <f>IF($I87=1,IF(AND(COUNTIF(EconomicSubjects,Форма!A87)&gt;0,Форма!A87&lt;&gt;""),IF(COUNTIF(ESAndMO,J87)&gt;1,"Совпадающая комбинация ХС и МО",""),"ошибка"),"")</f>
      </c>
      <c r="B87" s="69"/>
      <c r="C87" s="69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9"/>
      <c r="E87" s="46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9">
        <f>IF($I88=1,IF(AND(COUNTIF(EconomicSubjects,Форма!A88)&gt;0,Форма!A88&lt;&gt;""),IF(COUNTIF(ESAndMO,J88)&gt;1,"Совпадающая комбинация ХС и МО",""),"ошибка"),"")</f>
      </c>
      <c r="B88" s="69"/>
      <c r="C88" s="69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9"/>
      <c r="E88" s="46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9">
        <f>IF($I89=1,IF(AND(COUNTIF(EconomicSubjects,Форма!A89)&gt;0,Форма!A89&lt;&gt;""),IF(COUNTIF(ESAndMO,J89)&gt;1,"Совпадающая комбинация ХС и МО",""),"ошибка"),"")</f>
      </c>
      <c r="B89" s="69"/>
      <c r="C89" s="69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9"/>
      <c r="E89" s="46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9">
        <f>IF($I90=1,IF(AND(COUNTIF(EconomicSubjects,Форма!A90)&gt;0,Форма!A90&lt;&gt;""),IF(COUNTIF(ESAndMO,J90)&gt;1,"Совпадающая комбинация ХС и МО",""),"ошибка"),"")</f>
      </c>
      <c r="B90" s="69"/>
      <c r="C90" s="69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9"/>
      <c r="E90" s="46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9">
        <f>IF($I91=1,IF(AND(COUNTIF(EconomicSubjects,Форма!A91)&gt;0,Форма!A91&lt;&gt;""),IF(COUNTIF(ESAndMO,J91)&gt;1,"Совпадающая комбинация ХС и МО",""),"ошибка"),"")</f>
      </c>
      <c r="B91" s="69"/>
      <c r="C91" s="69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9"/>
      <c r="E91" s="46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9">
        <f>IF($I92=1,IF(AND(COUNTIF(EconomicSubjects,Форма!A92)&gt;0,Форма!A92&lt;&gt;""),IF(COUNTIF(ESAndMO,J92)&gt;1,"Совпадающая комбинация ХС и МО",""),"ошибка"),"")</f>
      </c>
      <c r="B92" s="69"/>
      <c r="C92" s="69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9"/>
      <c r="E92" s="46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9">
        <f>IF($I93=1,IF(AND(COUNTIF(EconomicSubjects,Форма!A93)&gt;0,Форма!A93&lt;&gt;""),IF(COUNTIF(ESAndMO,J93)&gt;1,"Совпадающая комбинация ХС и МО",""),"ошибка"),"")</f>
      </c>
      <c r="B93" s="69"/>
      <c r="C93" s="69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9"/>
      <c r="E93" s="46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9">
        <f>IF($I94=1,IF(AND(COUNTIF(EconomicSubjects,Форма!A94)&gt;0,Форма!A94&lt;&gt;""),IF(COUNTIF(ESAndMO,J94)&gt;1,"Совпадающая комбинация ХС и МО",""),"ошибка"),"")</f>
      </c>
      <c r="B94" s="69"/>
      <c r="C94" s="69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9"/>
      <c r="E94" s="46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9">
        <f>IF($I95=1,IF(AND(COUNTIF(EconomicSubjects,Форма!A95)&gt;0,Форма!A95&lt;&gt;""),IF(COUNTIF(ESAndMO,J95)&gt;1,"Совпадающая комбинация ХС и МО",""),"ошибка"),"")</f>
      </c>
      <c r="B95" s="69"/>
      <c r="C95" s="69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9"/>
      <c r="E95" s="46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9">
        <f>IF($I96=1,IF(AND(COUNTIF(EconomicSubjects,Форма!A96)&gt;0,Форма!A96&lt;&gt;""),IF(COUNTIF(ESAndMO,J96)&gt;1,"Совпадающая комбинация ХС и МО",""),"ошибка"),"")</f>
      </c>
      <c r="B96" s="69"/>
      <c r="C96" s="69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9"/>
      <c r="E96" s="46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9">
        <f>IF($I97=1,IF(AND(COUNTIF(EconomicSubjects,Форма!A97)&gt;0,Форма!A97&lt;&gt;""),IF(COUNTIF(ESAndMO,J97)&gt;1,"Совпадающая комбинация ХС и МО",""),"ошибка"),"")</f>
      </c>
      <c r="B97" s="69"/>
      <c r="C97" s="69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9"/>
      <c r="E97" s="46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9">
        <f>IF($I98=1,IF(AND(COUNTIF(EconomicSubjects,Форма!A98)&gt;0,Форма!A98&lt;&gt;""),IF(COUNTIF(ESAndMO,J98)&gt;1,"Совпадающая комбинация ХС и МО",""),"ошибка"),"")</f>
      </c>
      <c r="B98" s="69"/>
      <c r="C98" s="69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9"/>
      <c r="E98" s="46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9">
        <f>IF($I99=1,IF(AND(COUNTIF(EconomicSubjects,Форма!A99)&gt;0,Форма!A99&lt;&gt;""),IF(COUNTIF(ESAndMO,J99)&gt;1,"Совпадающая комбинация ХС и МО",""),"ошибка"),"")</f>
      </c>
      <c r="B99" s="69"/>
      <c r="C99" s="69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9"/>
      <c r="E99" s="46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9">
        <f>IF($I100=1,IF(AND(COUNTIF(EconomicSubjects,Форма!A100)&gt;0,Форма!A100&lt;&gt;""),IF(COUNTIF(ESAndMO,J100)&gt;1,"Совпадающая комбинация ХС и МО",""),"ошибка"),"")</f>
      </c>
      <c r="B100" s="69"/>
      <c r="C100" s="69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9"/>
      <c r="E100" s="46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9">
        <f>IF($I101=1,IF(AND(COUNTIF(EconomicSubjects,Форма!A101)&gt;0,Форма!A101&lt;&gt;""),IF(COUNTIF(ESAndMO,J101)&gt;1,"Совпадающая комбинация ХС и МО",""),"ошибка"),"")</f>
      </c>
      <c r="B101" s="69"/>
      <c r="C101" s="69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9"/>
      <c r="E101" s="46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9">
        <f>IF($I102=1,IF(AND(COUNTIF(EconomicSubjects,Форма!A102)&gt;0,Форма!A102&lt;&gt;""),IF(COUNTIF(ESAndMO,J102)&gt;1,"Совпадающая комбинация ХС и МО",""),"ошибка"),"")</f>
      </c>
      <c r="B102" s="69"/>
      <c r="C102" s="69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9"/>
      <c r="E102" s="46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9">
        <f>IF($I103=1,IF(AND(COUNTIF(EconomicSubjects,Форма!A103)&gt;0,Форма!A103&lt;&gt;""),IF(COUNTIF(ESAndMO,J103)&gt;1,"Совпадающая комбинация ХС и МО",""),"ошибка"),"")</f>
      </c>
      <c r="B103" s="69"/>
      <c r="C103" s="69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9"/>
      <c r="E103" s="46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9">
        <f>IF($I104=1,IF(AND(COUNTIF(EconomicSubjects,Форма!A104)&gt;0,Форма!A104&lt;&gt;""),IF(COUNTIF(ESAndMO,J104)&gt;1,"Совпадающая комбинация ХС и МО",""),"ошибка"),"")</f>
      </c>
      <c r="B104" s="69"/>
      <c r="C104" s="69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9"/>
      <c r="E104" s="46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9">
        <f>IF($I105=1,IF(AND(COUNTIF(EconomicSubjects,Форма!A105)&gt;0,Форма!A105&lt;&gt;""),IF(COUNTIF(ESAndMO,J105)&gt;1,"Совпадающая комбинация ХС и МО",""),"ошибка"),"")</f>
      </c>
      <c r="B105" s="69"/>
      <c r="C105" s="69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9"/>
      <c r="E105" s="46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9">
        <f>IF($I106=1,IF(AND(COUNTIF(EconomicSubjects,Форма!A106)&gt;0,Форма!A106&lt;&gt;""),IF(COUNTIF(ESAndMO,J106)&gt;1,"Совпадающая комбинация ХС и МО",""),"ошибка"),"")</f>
      </c>
      <c r="B106" s="69"/>
      <c r="C106" s="69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9"/>
      <c r="E106" s="46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9">
        <f>IF($I107=1,IF(AND(COUNTIF(EconomicSubjects,Форма!A107)&gt;0,Форма!A107&lt;&gt;""),IF(COUNTIF(ESAndMO,J107)&gt;1,"Совпадающая комбинация ХС и МО",""),"ошибка"),"")</f>
      </c>
      <c r="B107" s="69"/>
      <c r="C107" s="69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9"/>
      <c r="E107" s="46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9">
        <f>IF($I108=1,IF(AND(COUNTIF(EconomicSubjects,Форма!A108)&gt;0,Форма!A108&lt;&gt;""),IF(COUNTIF(ESAndMO,J108)&gt;1,"Совпадающая комбинация ХС и МО",""),"ошибка"),"")</f>
      </c>
      <c r="B108" s="69"/>
      <c r="C108" s="69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9"/>
      <c r="E108" s="46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9">
        <f>IF($I109=1,IF(AND(COUNTIF(EconomicSubjects,Форма!A109)&gt;0,Форма!A109&lt;&gt;""),IF(COUNTIF(ESAndMO,J109)&gt;1,"Совпадающая комбинация ХС и МО",""),"ошибка"),"")</f>
      </c>
      <c r="B109" s="69"/>
      <c r="C109" s="69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9"/>
      <c r="E109" s="46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9">
        <f>IF($I110=1,IF(AND(COUNTIF(EconomicSubjects,Форма!A110)&gt;0,Форма!A110&lt;&gt;""),IF(COUNTIF(ESAndMO,J110)&gt;1,"Совпадающая комбинация ХС и МО",""),"ошибка"),"")</f>
      </c>
      <c r="B110" s="69"/>
      <c r="C110" s="69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9"/>
      <c r="E110" s="46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9">
        <f>IF($I111=1,IF(AND(COUNTIF(EconomicSubjects,Форма!A111)&gt;0,Форма!A111&lt;&gt;""),IF(COUNTIF(ESAndMO,J111)&gt;1,"Совпадающая комбинация ХС и МО",""),"ошибка"),"")</f>
      </c>
      <c r="B111" s="69"/>
      <c r="C111" s="69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9"/>
      <c r="E111" s="46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9">
        <f>IF($I112=1,IF(AND(COUNTIF(EconomicSubjects,Форма!A112)&gt;0,Форма!A112&lt;&gt;""),IF(COUNTIF(ESAndMO,J112)&gt;1,"Совпадающая комбинация ХС и МО",""),"ошибка"),"")</f>
      </c>
      <c r="B112" s="69"/>
      <c r="C112" s="69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9"/>
      <c r="E112" s="46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9">
        <f>IF($I113=1,IF(AND(COUNTIF(EconomicSubjects,Форма!A113)&gt;0,Форма!A113&lt;&gt;""),IF(COUNTIF(ESAndMO,J113)&gt;1,"Совпадающая комбинация ХС и МО",""),"ошибка"),"")</f>
      </c>
      <c r="B113" s="69"/>
      <c r="C113" s="69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9"/>
      <c r="E113" s="46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9">
        <f>IF($I114=1,IF(AND(COUNTIF(EconomicSubjects,Форма!A114)&gt;0,Форма!A114&lt;&gt;""),IF(COUNTIF(ESAndMO,J114)&gt;1,"Совпадающая комбинация ХС и МО",""),"ошибка"),"")</f>
      </c>
      <c r="B114" s="69"/>
      <c r="C114" s="69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9"/>
      <c r="E114" s="46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9">
        <f>IF($I115=1,IF(AND(COUNTIF(EconomicSubjects,Форма!A115)&gt;0,Форма!A115&lt;&gt;""),IF(COUNTIF(ESAndMO,J115)&gt;1,"Совпадающая комбинация ХС и МО",""),"ошибка"),"")</f>
      </c>
      <c r="B115" s="69"/>
      <c r="C115" s="69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9"/>
      <c r="E115" s="46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9">
        <f>IF($I116=1,IF(AND(COUNTIF(EconomicSubjects,Форма!A116)&gt;0,Форма!A116&lt;&gt;""),IF(COUNTIF(ESAndMO,J116)&gt;1,"Совпадающая комбинация ХС и МО",""),"ошибка"),"")</f>
      </c>
      <c r="B116" s="69"/>
      <c r="C116" s="69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9"/>
      <c r="E116" s="46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9">
        <f>IF($I117=1,IF(AND(COUNTIF(EconomicSubjects,Форма!A117)&gt;0,Форма!A117&lt;&gt;""),IF(COUNTIF(ESAndMO,J117)&gt;1,"Совпадающая комбинация ХС и МО",""),"ошибка"),"")</f>
      </c>
      <c r="B117" s="69"/>
      <c r="C117" s="69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9"/>
      <c r="E117" s="46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9">
        <f>IF($I118=1,IF(AND(COUNTIF(EconomicSubjects,Форма!A118)&gt;0,Форма!A118&lt;&gt;""),IF(COUNTIF(ESAndMO,J118)&gt;1,"Совпадающая комбинация ХС и МО",""),"ошибка"),"")</f>
      </c>
      <c r="B118" s="69"/>
      <c r="C118" s="69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9"/>
      <c r="E118" s="46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9">
        <f>IF($I119=1,IF(AND(COUNTIF(EconomicSubjects,Форма!A119)&gt;0,Форма!A119&lt;&gt;""),IF(COUNTIF(ESAndMO,J119)&gt;1,"Совпадающая комбинация ХС и МО",""),"ошибка"),"")</f>
      </c>
      <c r="B119" s="69"/>
      <c r="C119" s="69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9"/>
      <c r="E119" s="46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9">
        <f>IF($I120=1,IF(AND(COUNTIF(EconomicSubjects,Форма!A120)&gt;0,Форма!A120&lt;&gt;""),IF(COUNTIF(ESAndMO,J120)&gt;1,"Совпадающая комбинация ХС и МО",""),"ошибка"),"")</f>
      </c>
      <c r="B120" s="69"/>
      <c r="C120" s="69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9"/>
      <c r="E120" s="46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9">
        <f>IF($I121=1,IF(AND(COUNTIF(EconomicSubjects,Форма!A121)&gt;0,Форма!A121&lt;&gt;""),IF(COUNTIF(ESAndMO,J121)&gt;1,"Совпадающая комбинация ХС и МО",""),"ошибка"),"")</f>
      </c>
      <c r="B121" s="69"/>
      <c r="C121" s="69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9"/>
      <c r="E121" s="46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9">
        <f>IF($I122=1,IF(AND(COUNTIF(EconomicSubjects,Форма!A122)&gt;0,Форма!A122&lt;&gt;""),IF(COUNTIF(ESAndMO,J122)&gt;1,"Совпадающая комбинация ХС и МО",""),"ошибка"),"")</f>
      </c>
      <c r="B122" s="69"/>
      <c r="C122" s="69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9"/>
      <c r="E122" s="46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9">
        <f>IF($I123=1,IF(AND(COUNTIF(EconomicSubjects,Форма!A123)&gt;0,Форма!A123&lt;&gt;""),IF(COUNTIF(ESAndMO,J123)&gt;1,"Совпадающая комбинация ХС и МО",""),"ошибка"),"")</f>
      </c>
      <c r="B123" s="69"/>
      <c r="C123" s="69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9"/>
      <c r="E123" s="46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9">
        <f>IF($I124=1,IF(AND(COUNTIF(EconomicSubjects,Форма!A124)&gt;0,Форма!A124&lt;&gt;""),IF(COUNTIF(ESAndMO,J124)&gt;1,"Совпадающая комбинация ХС и МО",""),"ошибка"),"")</f>
      </c>
      <c r="B124" s="69"/>
      <c r="C124" s="69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9"/>
      <c r="E124" s="46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9">
        <f>IF($I125=1,IF(AND(COUNTIF(EconomicSubjects,Форма!A125)&gt;0,Форма!A125&lt;&gt;""),IF(COUNTIF(ESAndMO,J125)&gt;1,"Совпадающая комбинация ХС и МО",""),"ошибка"),"")</f>
      </c>
      <c r="B125" s="69"/>
      <c r="C125" s="69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9"/>
      <c r="E125" s="46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9">
        <f>IF($I126=1,IF(AND(COUNTIF(EconomicSubjects,Форма!A126)&gt;0,Форма!A126&lt;&gt;""),IF(COUNTIF(ESAndMO,J126)&gt;1,"Совпадающая комбинация ХС и МО",""),"ошибка"),"")</f>
      </c>
      <c r="B126" s="69"/>
      <c r="C126" s="69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9"/>
      <c r="E126" s="46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9">
        <f>IF($I127=1,IF(AND(COUNTIF(EconomicSubjects,Форма!A127)&gt;0,Форма!A127&lt;&gt;""),IF(COUNTIF(ESAndMO,J127)&gt;1,"Совпадающая комбинация ХС и МО",""),"ошибка"),"")</f>
      </c>
      <c r="B127" s="69"/>
      <c r="C127" s="69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9"/>
      <c r="E127" s="46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9">
        <f>IF($I128=1,IF(AND(COUNTIF(EconomicSubjects,Форма!A128)&gt;0,Форма!A128&lt;&gt;""),IF(COUNTIF(ESAndMO,J128)&gt;1,"Совпадающая комбинация ХС и МО",""),"ошибка"),"")</f>
      </c>
      <c r="B128" s="69"/>
      <c r="C128" s="69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9"/>
      <c r="E128" s="46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9">
        <f>IF($I129=1,IF(AND(COUNTIF(EconomicSubjects,Форма!A129)&gt;0,Форма!A129&lt;&gt;""),IF(COUNTIF(ESAndMO,J129)&gt;1,"Совпадающая комбинация ХС и МО",""),"ошибка"),"")</f>
      </c>
      <c r="B129" s="69"/>
      <c r="C129" s="69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9"/>
      <c r="E129" s="46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9">
        <f>IF($I130=1,IF(AND(COUNTIF(EconomicSubjects,Форма!A130)&gt;0,Форма!A130&lt;&gt;""),IF(COUNTIF(ESAndMO,J130)&gt;1,"Совпадающая комбинация ХС и МО",""),"ошибка"),"")</f>
      </c>
      <c r="B130" s="69"/>
      <c r="C130" s="69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9"/>
      <c r="E130" s="46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9">
        <f>IF($I131=1,IF(AND(COUNTIF(EconomicSubjects,Форма!A131)&gt;0,Форма!A131&lt;&gt;""),IF(COUNTIF(ESAndMO,J131)&gt;1,"Совпадающая комбинация ХС и МО",""),"ошибка"),"")</f>
      </c>
      <c r="B131" s="69"/>
      <c r="C131" s="69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9"/>
      <c r="E131" s="46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9">
        <f>IF($I132=1,IF(AND(COUNTIF(EconomicSubjects,Форма!A132)&gt;0,Форма!A132&lt;&gt;""),IF(COUNTIF(ESAndMO,J132)&gt;1,"Совпадающая комбинация ХС и МО",""),"ошибка"),"")</f>
      </c>
      <c r="B132" s="69"/>
      <c r="C132" s="69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9"/>
      <c r="E132" s="46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9">
        <f>IF($I133=1,IF(AND(COUNTIF(EconomicSubjects,Форма!A133)&gt;0,Форма!A133&lt;&gt;""),IF(COUNTIF(ESAndMO,J133)&gt;1,"Совпадающая комбинация ХС и МО",""),"ошибка"),"")</f>
      </c>
      <c r="B133" s="69"/>
      <c r="C133" s="69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9"/>
      <c r="E133" s="46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9">
        <f>IF($I134=1,IF(AND(COUNTIF(EconomicSubjects,Форма!A134)&gt;0,Форма!A134&lt;&gt;""),IF(COUNTIF(ESAndMO,J134)&gt;1,"Совпадающая комбинация ХС и МО",""),"ошибка"),"")</f>
      </c>
      <c r="B134" s="69"/>
      <c r="C134" s="69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9"/>
      <c r="E134" s="46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9">
        <f>IF($I135=1,IF(AND(COUNTIF(EconomicSubjects,Форма!A135)&gt;0,Форма!A135&lt;&gt;""),IF(COUNTIF(ESAndMO,J135)&gt;1,"Совпадающая комбинация ХС и МО",""),"ошибка"),"")</f>
      </c>
      <c r="B135" s="69"/>
      <c r="C135" s="69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9"/>
      <c r="E135" s="46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9">
        <f>IF($I136=1,IF(AND(COUNTIF(EconomicSubjects,Форма!A136)&gt;0,Форма!A136&lt;&gt;""),IF(COUNTIF(ESAndMO,J136)&gt;1,"Совпадающая комбинация ХС и МО",""),"ошибка"),"")</f>
      </c>
      <c r="B136" s="69"/>
      <c r="C136" s="69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9"/>
      <c r="E136" s="46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9">
        <f>IF($I137=1,IF(AND(COUNTIF(EconomicSubjects,Форма!A137)&gt;0,Форма!A137&lt;&gt;""),IF(COUNTIF(ESAndMO,J137)&gt;1,"Совпадающая комбинация ХС и МО",""),"ошибка"),"")</f>
      </c>
      <c r="B137" s="69"/>
      <c r="C137" s="69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9"/>
      <c r="E137" s="46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9">
        <f>IF($I138=1,IF(AND(COUNTIF(EconomicSubjects,Форма!A138)&gt;0,Форма!A138&lt;&gt;""),IF(COUNTIF(ESAndMO,J138)&gt;1,"Совпадающая комбинация ХС и МО",""),"ошибка"),"")</f>
      </c>
      <c r="B138" s="69"/>
      <c r="C138" s="69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9"/>
      <c r="E138" s="46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9">
        <f>IF($I139=1,IF(AND(COUNTIF(EconomicSubjects,Форма!A139)&gt;0,Форма!A139&lt;&gt;""),IF(COUNTIF(ESAndMO,J139)&gt;1,"Совпадающая комбинация ХС и МО",""),"ошибка"),"")</f>
      </c>
      <c r="B139" s="69"/>
      <c r="C139" s="69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9"/>
      <c r="E139" s="46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9">
        <f>IF($I140=1,IF(AND(COUNTIF(EconomicSubjects,Форма!A140)&gt;0,Форма!A140&lt;&gt;""),IF(COUNTIF(ESAndMO,J140)&gt;1,"Совпадающая комбинация ХС и МО",""),"ошибка"),"")</f>
      </c>
      <c r="B140" s="69"/>
      <c r="C140" s="69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9"/>
      <c r="E140" s="46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9">
        <f>IF($I141=1,IF(AND(COUNTIF(EconomicSubjects,Форма!A141)&gt;0,Форма!A141&lt;&gt;""),IF(COUNTIF(ESAndMO,J141)&gt;1,"Совпадающая комбинация ХС и МО",""),"ошибка"),"")</f>
      </c>
      <c r="B141" s="69"/>
      <c r="C141" s="69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9"/>
      <c r="E141" s="46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9">
        <f>IF($I142=1,IF(AND(COUNTIF(EconomicSubjects,Форма!A142)&gt;0,Форма!A142&lt;&gt;""),IF(COUNTIF(ESAndMO,J142)&gt;1,"Совпадающая комбинация ХС и МО",""),"ошибка"),"")</f>
      </c>
      <c r="B142" s="69"/>
      <c r="C142" s="69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9"/>
      <c r="E142" s="46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9">
        <f>IF($I143=1,IF(AND(COUNTIF(EconomicSubjects,Форма!A143)&gt;0,Форма!A143&lt;&gt;""),IF(COUNTIF(ESAndMO,J143)&gt;1,"Совпадающая комбинация ХС и МО",""),"ошибка"),"")</f>
      </c>
      <c r="B143" s="69"/>
      <c r="C143" s="69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9"/>
      <c r="E143" s="46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9">
        <f>IF($I144=1,IF(AND(COUNTIF(EconomicSubjects,Форма!A144)&gt;0,Форма!A144&lt;&gt;""),IF(COUNTIF(ESAndMO,J144)&gt;1,"Совпадающая комбинация ХС и МО",""),"ошибка"),"")</f>
      </c>
      <c r="B144" s="69"/>
      <c r="C144" s="69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9"/>
      <c r="E144" s="46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9">
        <f>IF($I145=1,IF(AND(COUNTIF(EconomicSubjects,Форма!A145)&gt;0,Форма!A145&lt;&gt;""),IF(COUNTIF(ESAndMO,J145)&gt;1,"Совпадающая комбинация ХС и МО",""),"ошибка"),"")</f>
      </c>
      <c r="B145" s="69"/>
      <c r="C145" s="69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9"/>
      <c r="E145" s="46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9">
        <f>IF($I146=1,IF(AND(COUNTIF(EconomicSubjects,Форма!A146)&gt;0,Форма!A146&lt;&gt;""),IF(COUNTIF(ESAndMO,J146)&gt;1,"Совпадающая комбинация ХС и МО",""),"ошибка"),"")</f>
      </c>
      <c r="B146" s="69"/>
      <c r="C146" s="69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9"/>
      <c r="E146" s="46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9">
        <f>IF($I147=1,IF(AND(COUNTIF(EconomicSubjects,Форма!A147)&gt;0,Форма!A147&lt;&gt;""),IF(COUNTIF(ESAndMO,J147)&gt;1,"Совпадающая комбинация ХС и МО",""),"ошибка"),"")</f>
      </c>
      <c r="B147" s="69"/>
      <c r="C147" s="69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9"/>
      <c r="E147" s="46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9">
        <f>IF($I148=1,IF(AND(COUNTIF(EconomicSubjects,Форма!A148)&gt;0,Форма!A148&lt;&gt;""),IF(COUNTIF(ESAndMO,J148)&gt;1,"Совпадающая комбинация ХС и МО",""),"ошибка"),"")</f>
      </c>
      <c r="B148" s="69"/>
      <c r="C148" s="69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9"/>
      <c r="E148" s="46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9">
        <f>IF($I149=1,IF(AND(COUNTIF(EconomicSubjects,Форма!A149)&gt;0,Форма!A149&lt;&gt;""),IF(COUNTIF(ESAndMO,J149)&gt;1,"Совпадающая комбинация ХС и МО",""),"ошибка"),"")</f>
      </c>
      <c r="B149" s="69"/>
      <c r="C149" s="69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9"/>
      <c r="E149" s="46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9">
        <f>IF($I150=1,IF(AND(COUNTIF(EconomicSubjects,Форма!A150)&gt;0,Форма!A150&lt;&gt;""),IF(COUNTIF(ESAndMO,J150)&gt;1,"Совпадающая комбинация ХС и МО",""),"ошибка"),"")</f>
      </c>
      <c r="B150" s="69"/>
      <c r="C150" s="69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9"/>
      <c r="E150" s="46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9">
        <f>IF($I151=1,IF(AND(COUNTIF(EconomicSubjects,Форма!A151)&gt;0,Форма!A151&lt;&gt;""),IF(COUNTIF(ESAndMO,J151)&gt;1,"Совпадающая комбинация ХС и МО",""),"ошибка"),"")</f>
      </c>
      <c r="B151" s="69"/>
      <c r="C151" s="69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9"/>
      <c r="E151" s="46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9">
        <f>IF($I152=1,IF(AND(COUNTIF(EconomicSubjects,Форма!A152)&gt;0,Форма!A152&lt;&gt;""),IF(COUNTIF(ESAndMO,J152)&gt;1,"Совпадающая комбинация ХС и МО",""),"ошибка"),"")</f>
      </c>
      <c r="B152" s="69"/>
      <c r="C152" s="69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9"/>
      <c r="E152" s="46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9">
        <f>IF($I153=1,IF(AND(COUNTIF(EconomicSubjects,Форма!A153)&gt;0,Форма!A153&lt;&gt;""),IF(COUNTIF(ESAndMO,J153)&gt;1,"Совпадающая комбинация ХС и МО",""),"ошибка"),"")</f>
      </c>
      <c r="B153" s="69"/>
      <c r="C153" s="69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9"/>
      <c r="E153" s="46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9">
        <f>IF($I154=1,IF(AND(COUNTIF(EconomicSubjects,Форма!A154)&gt;0,Форма!A154&lt;&gt;""),IF(COUNTIF(ESAndMO,J154)&gt;1,"Совпадающая комбинация ХС и МО",""),"ошибка"),"")</f>
      </c>
      <c r="B154" s="69"/>
      <c r="C154" s="69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9"/>
      <c r="E154" s="46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9">
        <f>IF($I155=1,IF(AND(COUNTIF(EconomicSubjects,Форма!A155)&gt;0,Форма!A155&lt;&gt;""),IF(COUNTIF(ESAndMO,J155)&gt;1,"Совпадающая комбинация ХС и МО",""),"ошибка"),"")</f>
      </c>
      <c r="B155" s="69"/>
      <c r="C155" s="69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9"/>
      <c r="E155" s="46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9">
        <f>IF($I156=1,IF(AND(COUNTIF(EconomicSubjects,Форма!A156)&gt;0,Форма!A156&lt;&gt;""),IF(COUNTIF(ESAndMO,J156)&gt;1,"Совпадающая комбинация ХС и МО",""),"ошибка"),"")</f>
      </c>
      <c r="B156" s="69"/>
      <c r="C156" s="69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9"/>
      <c r="E156" s="46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9">
        <f>IF($I157=1,IF(AND(COUNTIF(EconomicSubjects,Форма!A157)&gt;0,Форма!A157&lt;&gt;""),IF(COUNTIF(ESAndMO,J157)&gt;1,"Совпадающая комбинация ХС и МО",""),"ошибка"),"")</f>
      </c>
      <c r="B157" s="69"/>
      <c r="C157" s="69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9"/>
      <c r="E157" s="46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9">
        <f>IF($I158=1,IF(AND(COUNTIF(EconomicSubjects,Форма!A158)&gt;0,Форма!A158&lt;&gt;""),IF(COUNTIF(ESAndMO,J158)&gt;1,"Совпадающая комбинация ХС и МО",""),"ошибка"),"")</f>
      </c>
      <c r="B158" s="69"/>
      <c r="C158" s="69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9"/>
      <c r="E158" s="46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9">
        <f>IF($I159=1,IF(AND(COUNTIF(EconomicSubjects,Форма!A159)&gt;0,Форма!A159&lt;&gt;""),IF(COUNTIF(ESAndMO,J159)&gt;1,"Совпадающая комбинация ХС и МО",""),"ошибка"),"")</f>
      </c>
      <c r="B159" s="69"/>
      <c r="C159" s="69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9"/>
      <c r="E159" s="46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9">
        <f>IF($I160=1,IF(AND(COUNTIF(EconomicSubjects,Форма!A160)&gt;0,Форма!A160&lt;&gt;""),IF(COUNTIF(ESAndMO,J160)&gt;1,"Совпадающая комбинация ХС и МО",""),"ошибка"),"")</f>
      </c>
      <c r="B160" s="69"/>
      <c r="C160" s="69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9"/>
      <c r="E160" s="46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9">
        <f>IF($I161=1,IF(AND(COUNTIF(EconomicSubjects,Форма!A161)&gt;0,Форма!A161&lt;&gt;""),IF(COUNTIF(ESAndMO,J161)&gt;1,"Совпадающая комбинация ХС и МО",""),"ошибка"),"")</f>
      </c>
      <c r="B161" s="69"/>
      <c r="C161" s="69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9"/>
      <c r="E161" s="46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9">
        <f>IF($I162=1,IF(AND(COUNTIF(EconomicSubjects,Форма!A162)&gt;0,Форма!A162&lt;&gt;""),IF(COUNTIF(ESAndMO,J162)&gt;1,"Совпадающая комбинация ХС и МО",""),"ошибка"),"")</f>
      </c>
      <c r="B162" s="69"/>
      <c r="C162" s="69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9"/>
      <c r="E162" s="46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9">
        <f>IF($I163=1,IF(AND(COUNTIF(EconomicSubjects,Форма!A163)&gt;0,Форма!A163&lt;&gt;""),IF(COUNTIF(ESAndMO,J163)&gt;1,"Совпадающая комбинация ХС и МО",""),"ошибка"),"")</f>
      </c>
      <c r="B163" s="69"/>
      <c r="C163" s="69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9"/>
      <c r="E163" s="46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9">
        <f>IF($I164=1,IF(AND(COUNTIF(EconomicSubjects,Форма!A164)&gt;0,Форма!A164&lt;&gt;""),IF(COUNTIF(ESAndMO,J164)&gt;1,"Совпадающая комбинация ХС и МО",""),"ошибка"),"")</f>
      </c>
      <c r="B164" s="69"/>
      <c r="C164" s="69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9"/>
      <c r="E164" s="46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9">
        <f>IF($I165=1,IF(AND(COUNTIF(EconomicSubjects,Форма!A165)&gt;0,Форма!A165&lt;&gt;""),IF(COUNTIF(ESAndMO,J165)&gt;1,"Совпадающая комбинация ХС и МО",""),"ошибка"),"")</f>
      </c>
      <c r="B165" s="69"/>
      <c r="C165" s="69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9"/>
      <c r="E165" s="46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9">
        <f>IF($I166=1,IF(AND(COUNTIF(EconomicSubjects,Форма!A166)&gt;0,Форма!A166&lt;&gt;""),IF(COUNTIF(ESAndMO,J166)&gt;1,"Совпадающая комбинация ХС и МО",""),"ошибка"),"")</f>
      </c>
      <c r="B166" s="69"/>
      <c r="C166" s="69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9"/>
      <c r="E166" s="46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9">
        <f>IF($I167=1,IF(AND(COUNTIF(EconomicSubjects,Форма!A167)&gt;0,Форма!A167&lt;&gt;""),IF(COUNTIF(ESAndMO,J167)&gt;1,"Совпадающая комбинация ХС и МО",""),"ошибка"),"")</f>
      </c>
      <c r="B167" s="69"/>
      <c r="C167" s="69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9"/>
      <c r="E167" s="46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9">
        <f>IF($I168=1,IF(AND(COUNTIF(EconomicSubjects,Форма!A168)&gt;0,Форма!A168&lt;&gt;""),IF(COUNTIF(ESAndMO,J168)&gt;1,"Совпадающая комбинация ХС и МО",""),"ошибка"),"")</f>
      </c>
      <c r="B168" s="69"/>
      <c r="C168" s="69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9"/>
      <c r="E168" s="46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9">
        <f>IF($I169=1,IF(AND(COUNTIF(EconomicSubjects,Форма!A169)&gt;0,Форма!A169&lt;&gt;""),IF(COUNTIF(ESAndMO,J169)&gt;1,"Совпадающая комбинация ХС и МО",""),"ошибка"),"")</f>
      </c>
      <c r="B169" s="69"/>
      <c r="C169" s="69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9"/>
      <c r="E169" s="46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9">
        <f>IF($I170=1,IF(AND(COUNTIF(EconomicSubjects,Форма!A170)&gt;0,Форма!A170&lt;&gt;""),IF(COUNTIF(ESAndMO,J170)&gt;1,"Совпадающая комбинация ХС и МО",""),"ошибка"),"")</f>
      </c>
      <c r="B170" s="69"/>
      <c r="C170" s="69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9"/>
      <c r="E170" s="46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9">
        <f>IF($I171=1,IF(AND(COUNTIF(EconomicSubjects,Форма!A171)&gt;0,Форма!A171&lt;&gt;""),IF(COUNTIF(ESAndMO,J171)&gt;1,"Совпадающая комбинация ХС и МО",""),"ошибка"),"")</f>
      </c>
      <c r="B171" s="69"/>
      <c r="C171" s="69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9"/>
      <c r="E171" s="46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9">
        <f>IF($I172=1,IF(AND(COUNTIF(EconomicSubjects,Форма!A172)&gt;0,Форма!A172&lt;&gt;""),IF(COUNTIF(ESAndMO,J172)&gt;1,"Совпадающая комбинация ХС и МО",""),"ошибка"),"")</f>
      </c>
      <c r="B172" s="69"/>
      <c r="C172" s="69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9"/>
      <c r="E172" s="46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9">
        <f>IF($I173=1,IF(AND(COUNTIF(EconomicSubjects,Форма!A173)&gt;0,Форма!A173&lt;&gt;""),IF(COUNTIF(ESAndMO,J173)&gt;1,"Совпадающая комбинация ХС и МО",""),"ошибка"),"")</f>
      </c>
      <c r="B173" s="69"/>
      <c r="C173" s="69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9"/>
      <c r="E173" s="46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9">
        <f>IF($I174=1,IF(AND(COUNTIF(EconomicSubjects,Форма!A174)&gt;0,Форма!A174&lt;&gt;""),IF(COUNTIF(ESAndMO,J174)&gt;1,"Совпадающая комбинация ХС и МО",""),"ошибка"),"")</f>
      </c>
      <c r="B174" s="69"/>
      <c r="C174" s="69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9"/>
      <c r="E174" s="46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9">
        <f>IF($I175=1,IF(AND(COUNTIF(EconomicSubjects,Форма!A175)&gt;0,Форма!A175&lt;&gt;""),IF(COUNTIF(ESAndMO,J175)&gt;1,"Совпадающая комбинация ХС и МО",""),"ошибка"),"")</f>
      </c>
      <c r="B175" s="69"/>
      <c r="C175" s="69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9"/>
      <c r="E175" s="46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9">
        <f>IF($I176=1,IF(AND(COUNTIF(EconomicSubjects,Форма!A176)&gt;0,Форма!A176&lt;&gt;""),IF(COUNTIF(ESAndMO,J176)&gt;1,"Совпадающая комбинация ХС и МО",""),"ошибка"),"")</f>
      </c>
      <c r="B176" s="69"/>
      <c r="C176" s="69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9"/>
      <c r="E176" s="46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9">
        <f>IF($I177=1,IF(AND(COUNTIF(EconomicSubjects,Форма!A177)&gt;0,Форма!A177&lt;&gt;""),IF(COUNTIF(ESAndMO,J177)&gt;1,"Совпадающая комбинация ХС и МО",""),"ошибка"),"")</f>
      </c>
      <c r="B177" s="69"/>
      <c r="C177" s="69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9"/>
      <c r="E177" s="46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9">
        <f>IF($I178=1,IF(AND(COUNTIF(EconomicSubjects,Форма!A178)&gt;0,Форма!A178&lt;&gt;""),IF(COUNTIF(ESAndMO,J178)&gt;1,"Совпадающая комбинация ХС и МО",""),"ошибка"),"")</f>
      </c>
      <c r="B178" s="69"/>
      <c r="C178" s="69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9"/>
      <c r="E178" s="46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9">
        <f>IF($I179=1,IF(AND(COUNTIF(EconomicSubjects,Форма!A179)&gt;0,Форма!A179&lt;&gt;""),IF(COUNTIF(ESAndMO,J179)&gt;1,"Совпадающая комбинация ХС и МО",""),"ошибка"),"")</f>
      </c>
      <c r="B179" s="69"/>
      <c r="C179" s="69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9"/>
      <c r="E179" s="46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9">
        <f>IF($I180=1,IF(AND(COUNTIF(EconomicSubjects,Форма!A180)&gt;0,Форма!A180&lt;&gt;""),IF(COUNTIF(ESAndMO,J180)&gt;1,"Совпадающая комбинация ХС и МО",""),"ошибка"),"")</f>
      </c>
      <c r="B180" s="69"/>
      <c r="C180" s="69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9"/>
      <c r="E180" s="46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9">
        <f>IF($I181=1,IF(AND(COUNTIF(EconomicSubjects,Форма!A181)&gt;0,Форма!A181&lt;&gt;""),IF(COUNTIF(ESAndMO,J181)&gt;1,"Совпадающая комбинация ХС и МО",""),"ошибка"),"")</f>
      </c>
      <c r="B181" s="69"/>
      <c r="C181" s="69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9"/>
      <c r="E181" s="46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9">
        <f>IF($I182=1,IF(AND(COUNTIF(EconomicSubjects,Форма!A182)&gt;0,Форма!A182&lt;&gt;""),IF(COUNTIF(ESAndMO,J182)&gt;1,"Совпадающая комбинация ХС и МО",""),"ошибка"),"")</f>
      </c>
      <c r="B182" s="69"/>
      <c r="C182" s="69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9"/>
      <c r="E182" s="46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9">
        <f>IF($I183=1,IF(AND(COUNTIF(EconomicSubjects,Форма!A183)&gt;0,Форма!A183&lt;&gt;""),IF(COUNTIF(ESAndMO,J183)&gt;1,"Совпадающая комбинация ХС и МО",""),"ошибка"),"")</f>
      </c>
      <c r="B183" s="69"/>
      <c r="C183" s="69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9"/>
      <c r="E183" s="46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9">
        <f>IF($I184=1,IF(AND(COUNTIF(EconomicSubjects,Форма!A184)&gt;0,Форма!A184&lt;&gt;""),IF(COUNTIF(ESAndMO,J184)&gt;1,"Совпадающая комбинация ХС и МО",""),"ошибка"),"")</f>
      </c>
      <c r="B184" s="69"/>
      <c r="C184" s="69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9"/>
      <c r="E184" s="46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9">
        <f>IF($I185=1,IF(AND(COUNTIF(EconomicSubjects,Форма!A185)&gt;0,Форма!A185&lt;&gt;""),IF(COUNTIF(ESAndMO,J185)&gt;1,"Совпадающая комбинация ХС и МО",""),"ошибка"),"")</f>
      </c>
      <c r="B185" s="69"/>
      <c r="C185" s="69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9"/>
      <c r="E185" s="46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9">
        <f>IF($I186=1,IF(AND(COUNTIF(EconomicSubjects,Форма!A186)&gt;0,Форма!A186&lt;&gt;""),IF(COUNTIF(ESAndMO,J186)&gt;1,"Совпадающая комбинация ХС и МО",""),"ошибка"),"")</f>
      </c>
      <c r="B186" s="69"/>
      <c r="C186" s="69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9"/>
      <c r="E186" s="46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9">
        <f>IF($I187=1,IF(AND(COUNTIF(EconomicSubjects,Форма!A187)&gt;0,Форма!A187&lt;&gt;""),IF(COUNTIF(ESAndMO,J187)&gt;1,"Совпадающая комбинация ХС и МО",""),"ошибка"),"")</f>
      </c>
      <c r="B187" s="69"/>
      <c r="C187" s="69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9"/>
      <c r="E187" s="46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9">
        <f>IF($I188=1,IF(AND(COUNTIF(EconomicSubjects,Форма!A188)&gt;0,Форма!A188&lt;&gt;""),IF(COUNTIF(ESAndMO,J188)&gt;1,"Совпадающая комбинация ХС и МО",""),"ошибка"),"")</f>
      </c>
      <c r="B188" s="69"/>
      <c r="C188" s="69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9"/>
      <c r="E188" s="46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9">
        <f>IF($I189=1,IF(AND(COUNTIF(EconomicSubjects,Форма!A189)&gt;0,Форма!A189&lt;&gt;""),IF(COUNTIF(ESAndMO,J189)&gt;1,"Совпадающая комбинация ХС и МО",""),"ошибка"),"")</f>
      </c>
      <c r="B189" s="69"/>
      <c r="C189" s="69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9"/>
      <c r="E189" s="46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9">
        <f>IF($I190=1,IF(AND(COUNTIF(EconomicSubjects,Форма!A190)&gt;0,Форма!A190&lt;&gt;""),IF(COUNTIF(ESAndMO,J190)&gt;1,"Совпадающая комбинация ХС и МО",""),"ошибка"),"")</f>
      </c>
      <c r="B190" s="69"/>
      <c r="C190" s="69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9"/>
      <c r="E190" s="46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9">
        <f>IF($I191=1,IF(AND(COUNTIF(EconomicSubjects,Форма!A191)&gt;0,Форма!A191&lt;&gt;""),IF(COUNTIF(ESAndMO,J191)&gt;1,"Совпадающая комбинация ХС и МО",""),"ошибка"),"")</f>
      </c>
      <c r="B191" s="69"/>
      <c r="C191" s="69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9"/>
      <c r="E191" s="46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9">
        <f>IF($I192=1,IF(AND(COUNTIF(EconomicSubjects,Форма!A192)&gt;0,Форма!A192&lt;&gt;""),IF(COUNTIF(ESAndMO,J192)&gt;1,"Совпадающая комбинация ХС и МО",""),"ошибка"),"")</f>
      </c>
      <c r="B192" s="69"/>
      <c r="C192" s="69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9"/>
      <c r="E192" s="46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9">
        <f>IF($I193=1,IF(AND(COUNTIF(EconomicSubjects,Форма!A193)&gt;0,Форма!A193&lt;&gt;""),IF(COUNTIF(ESAndMO,J193)&gt;1,"Совпадающая комбинация ХС и МО",""),"ошибка"),"")</f>
      </c>
      <c r="B193" s="69"/>
      <c r="C193" s="69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9"/>
      <c r="E193" s="46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9">
        <f>IF($I194=1,IF(AND(COUNTIF(EconomicSubjects,Форма!A194)&gt;0,Форма!A194&lt;&gt;""),IF(COUNTIF(ESAndMO,J194)&gt;1,"Совпадающая комбинация ХС и МО",""),"ошибка"),"")</f>
      </c>
      <c r="B194" s="69"/>
      <c r="C194" s="69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9"/>
      <c r="E194" s="46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9">
        <f>IF($I195=1,IF(AND(COUNTIF(EconomicSubjects,Форма!A195)&gt;0,Форма!A195&lt;&gt;""),IF(COUNTIF(ESAndMO,J195)&gt;1,"Совпадающая комбинация ХС и МО",""),"ошибка"),"")</f>
      </c>
      <c r="B195" s="69"/>
      <c r="C195" s="69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9"/>
      <c r="E195" s="46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9">
        <f>IF($I196=1,IF(AND(COUNTIF(EconomicSubjects,Форма!A196)&gt;0,Форма!A196&lt;&gt;""),IF(COUNTIF(ESAndMO,J196)&gt;1,"Совпадающая комбинация ХС и МО",""),"ошибка"),"")</f>
      </c>
      <c r="B196" s="69"/>
      <c r="C196" s="69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9"/>
      <c r="E196" s="46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9">
        <f>IF($I197=1,IF(AND(COUNTIF(EconomicSubjects,Форма!A197)&gt;0,Форма!A197&lt;&gt;""),IF(COUNTIF(ESAndMO,J197)&gt;1,"Совпадающая комбинация ХС и МО",""),"ошибка"),"")</f>
      </c>
      <c r="B197" s="69"/>
      <c r="C197" s="69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9"/>
      <c r="E197" s="46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9">
        <f>IF($I198=1,IF(AND(COUNTIF(EconomicSubjects,Форма!A198)&gt;0,Форма!A198&lt;&gt;""),IF(COUNTIF(ESAndMO,J198)&gt;1,"Совпадающая комбинация ХС и МО",""),"ошибка"),"")</f>
      </c>
      <c r="B198" s="69"/>
      <c r="C198" s="69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9"/>
      <c r="E198" s="46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9">
        <f>IF($I199=1,IF(AND(COUNTIF(EconomicSubjects,Форма!A199)&gt;0,Форма!A199&lt;&gt;""),IF(COUNTIF(ESAndMO,J199)&gt;1,"Совпадающая комбинация ХС и МО",""),"ошибка"),"")</f>
      </c>
      <c r="B199" s="69"/>
      <c r="C199" s="69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9"/>
      <c r="E199" s="46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9">
        <f>IF($I200=1,IF(AND(COUNTIF(EconomicSubjects,Форма!A200)&gt;0,Форма!A200&lt;&gt;""),IF(COUNTIF(ESAndMO,J200)&gt;1,"Совпадающая комбинация ХС и МО",""),"ошибка"),"")</f>
      </c>
      <c r="B200" s="69"/>
      <c r="C200" s="69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9"/>
      <c r="E200" s="46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9">
        <f>IF($I201=1,IF(AND(COUNTIF(EconomicSubjects,Форма!A201)&gt;0,Форма!A201&lt;&gt;""),IF(COUNTIF(ESAndMO,J201)&gt;1,"Совпадающая комбинация ХС и МО",""),"ошибка"),"")</f>
      </c>
      <c r="B201" s="69"/>
      <c r="C201" s="69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9"/>
      <c r="E201" s="46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9">
        <f>IF($I202=1,IF(AND(COUNTIF(EconomicSubjects,Форма!A202)&gt;0,Форма!A202&lt;&gt;""),IF(COUNTIF(ESAndMO,J202)&gt;1,"Совпадающая комбинация ХС и МО",""),"ошибка"),"")</f>
      </c>
      <c r="B202" s="69"/>
      <c r="C202" s="69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9"/>
      <c r="E202" s="46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9">
        <f>IF($I203=1,IF(AND(COUNTIF(EconomicSubjects,Форма!A203)&gt;0,Форма!A203&lt;&gt;""),IF(COUNTIF(ESAndMO,J203)&gt;1,"Совпадающая комбинация ХС и МО",""),"ошибка"),"")</f>
      </c>
      <c r="B203" s="69"/>
      <c r="C203" s="69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9"/>
      <c r="E203" s="46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9">
        <f>IF($I204=1,IF(AND(COUNTIF(EconomicSubjects,Форма!A204)&gt;0,Форма!A204&lt;&gt;""),IF(COUNTIF(ESAndMO,J204)&gt;1,"Совпадающая комбинация ХС и МО",""),"ошибка"),"")</f>
      </c>
      <c r="B204" s="69"/>
      <c r="C204" s="69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9"/>
      <c r="E204" s="46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9">
        <f>IF($I205=1,IF(AND(COUNTIF(EconomicSubjects,Форма!A205)&gt;0,Форма!A205&lt;&gt;""),IF(COUNTIF(ESAndMO,J205)&gt;1,"Совпадающая комбинация ХС и МО",""),"ошибка"),"")</f>
      </c>
      <c r="B205" s="69"/>
      <c r="C205" s="69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9"/>
      <c r="E205" s="46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9">
        <f>IF($I206=1,IF(AND(COUNTIF(EconomicSubjects,Форма!A206)&gt;0,Форма!A206&lt;&gt;""),IF(COUNTIF(ESAndMO,J206)&gt;1,"Совпадающая комбинация ХС и МО",""),"ошибка"),"")</f>
      </c>
      <c r="B206" s="69"/>
      <c r="C206" s="69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9"/>
      <c r="E206" s="46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9">
        <f>IF($I207=1,IF(AND(COUNTIF(EconomicSubjects,Форма!A207)&gt;0,Форма!A207&lt;&gt;""),IF(COUNTIF(ESAndMO,J207)&gt;1,"Совпадающая комбинация ХС и МО",""),"ошибка"),"")</f>
      </c>
      <c r="B207" s="69"/>
      <c r="C207" s="69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9"/>
      <c r="E207" s="46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9">
        <f>IF($I208=1,IF(AND(COUNTIF(EconomicSubjects,Форма!A208)&gt;0,Форма!A208&lt;&gt;""),IF(COUNTIF(ESAndMO,J208)&gt;1,"Совпадающая комбинация ХС и МО",""),"ошибка"),"")</f>
      </c>
      <c r="B208" s="69"/>
      <c r="C208" s="69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9"/>
      <c r="E208" s="46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9">
        <f>IF($I209=1,IF(AND(COUNTIF(EconomicSubjects,Форма!A209)&gt;0,Форма!A209&lt;&gt;""),IF(COUNTIF(ESAndMO,J209)&gt;1,"Совпадающая комбинация ХС и МО",""),"ошибка"),"")</f>
      </c>
      <c r="B209" s="69"/>
      <c r="C209" s="69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9"/>
      <c r="E209" s="46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9">
        <f>IF($I210=1,IF(AND(COUNTIF(EconomicSubjects,Форма!A210)&gt;0,Форма!A210&lt;&gt;""),IF(COUNTIF(ESAndMO,J210)&gt;1,"Совпадающая комбинация ХС и МО",""),"ошибка"),"")</f>
      </c>
      <c r="B210" s="69"/>
      <c r="C210" s="69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9"/>
      <c r="E210" s="46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9">
        <f>IF($I211=1,IF(AND(COUNTIF(EconomicSubjects,Форма!A211)&gt;0,Форма!A211&lt;&gt;""),IF(COUNTIF(ESAndMO,J211)&gt;1,"Совпадающая комбинация ХС и МО",""),"ошибка"),"")</f>
      </c>
      <c r="B211" s="69"/>
      <c r="C211" s="69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9"/>
      <c r="E211" s="46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9">
        <f>IF($I212=1,IF(AND(COUNTIF(EconomicSubjects,Форма!A212)&gt;0,Форма!A212&lt;&gt;""),IF(COUNTIF(ESAndMO,J212)&gt;1,"Совпадающая комбинация ХС и МО",""),"ошибка"),"")</f>
      </c>
      <c r="B212" s="69"/>
      <c r="C212" s="69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9"/>
      <c r="E212" s="46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9">
        <f>IF($I213=1,IF(AND(COUNTIF(EconomicSubjects,Форма!A213)&gt;0,Форма!A213&lt;&gt;""),IF(COUNTIF(ESAndMO,J213)&gt;1,"Совпадающая комбинация ХС и МО",""),"ошибка"),"")</f>
      </c>
      <c r="B213" s="69"/>
      <c r="C213" s="69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9"/>
      <c r="E213" s="46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9">
        <f>IF($I214=1,IF(AND(COUNTIF(EconomicSubjects,Форма!A214)&gt;0,Форма!A214&lt;&gt;""),IF(COUNTIF(ESAndMO,J214)&gt;1,"Совпадающая комбинация ХС и МО",""),"ошибка"),"")</f>
      </c>
      <c r="B214" s="69"/>
      <c r="C214" s="69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9"/>
      <c r="E214" s="46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9">
        <f>IF($I215=1,IF(AND(COUNTIF(EconomicSubjects,Форма!A215)&gt;0,Форма!A215&lt;&gt;""),IF(COUNTIF(ESAndMO,J215)&gt;1,"Совпадающая комбинация ХС и МО",""),"ошибка"),"")</f>
      </c>
      <c r="B215" s="69"/>
      <c r="C215" s="69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9"/>
      <c r="E215" s="46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9">
        <f>IF($I216=1,IF(AND(COUNTIF(EconomicSubjects,Форма!A216)&gt;0,Форма!A216&lt;&gt;""),IF(COUNTIF(ESAndMO,J216)&gt;1,"Совпадающая комбинация ХС и МО",""),"ошибка"),"")</f>
      </c>
      <c r="B216" s="69"/>
      <c r="C216" s="69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9"/>
      <c r="E216" s="46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9">
        <f>IF($I217=1,IF(AND(COUNTIF(EconomicSubjects,Форма!A217)&gt;0,Форма!A217&lt;&gt;""),IF(COUNTIF(ESAndMO,J217)&gt;1,"Совпадающая комбинация ХС и МО",""),"ошибка"),"")</f>
      </c>
      <c r="B217" s="69"/>
      <c r="C217" s="69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9"/>
      <c r="E217" s="46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9">
        <f>IF($I218=1,IF(AND(COUNTIF(EconomicSubjects,Форма!A218)&gt;0,Форма!A218&lt;&gt;""),IF(COUNTIF(ESAndMO,J218)&gt;1,"Совпадающая комбинация ХС и МО",""),"ошибка"),"")</f>
      </c>
      <c r="B218" s="69"/>
      <c r="C218" s="69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9"/>
      <c r="E218" s="46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9">
        <f>IF($I219=1,IF(AND(COUNTIF(EconomicSubjects,Форма!A219)&gt;0,Форма!A219&lt;&gt;""),IF(COUNTIF(ESAndMO,J219)&gt;1,"Совпадающая комбинация ХС и МО",""),"ошибка"),"")</f>
      </c>
      <c r="B219" s="69"/>
      <c r="C219" s="69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9"/>
      <c r="E219" s="46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9">
        <f>IF($I220=1,IF(AND(COUNTIF(EconomicSubjects,Форма!A220)&gt;0,Форма!A220&lt;&gt;""),IF(COUNTIF(ESAndMO,J220)&gt;1,"Совпадающая комбинация ХС и МО",""),"ошибка"),"")</f>
      </c>
      <c r="B220" s="69"/>
      <c r="C220" s="69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9"/>
      <c r="E220" s="46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9">
        <f>IF($I221=1,IF(AND(COUNTIF(EconomicSubjects,Форма!A221)&gt;0,Форма!A221&lt;&gt;""),IF(COUNTIF(ESAndMO,J221)&gt;1,"Совпадающая комбинация ХС и МО",""),"ошибка"),"")</f>
      </c>
      <c r="B221" s="69"/>
      <c r="C221" s="69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9"/>
      <c r="E221" s="46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9">
        <f>IF($I222=1,IF(AND(COUNTIF(EconomicSubjects,Форма!A222)&gt;0,Форма!A222&lt;&gt;""),IF(COUNTIF(ESAndMO,J222)&gt;1,"Совпадающая комбинация ХС и МО",""),"ошибка"),"")</f>
      </c>
      <c r="B222" s="69"/>
      <c r="C222" s="69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9"/>
      <c r="E222" s="46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9">
        <f>IF($I223=1,IF(AND(COUNTIF(EconomicSubjects,Форма!A223)&gt;0,Форма!A223&lt;&gt;""),IF(COUNTIF(ESAndMO,J223)&gt;1,"Совпадающая комбинация ХС и МО",""),"ошибка"),"")</f>
      </c>
      <c r="B223" s="69"/>
      <c r="C223" s="69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9"/>
      <c r="E223" s="46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9">
        <f>IF($I224=1,IF(AND(COUNTIF(EconomicSubjects,Форма!A224)&gt;0,Форма!A224&lt;&gt;""),IF(COUNTIF(ESAndMO,J224)&gt;1,"Совпадающая комбинация ХС и МО",""),"ошибка"),"")</f>
      </c>
      <c r="B224" s="69"/>
      <c r="C224" s="69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9"/>
      <c r="E224" s="46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9">
        <f>IF($I225=1,IF(AND(COUNTIF(EconomicSubjects,Форма!A225)&gt;0,Форма!A225&lt;&gt;""),IF(COUNTIF(ESAndMO,J225)&gt;1,"Совпадающая комбинация ХС и МО",""),"ошибка"),"")</f>
      </c>
      <c r="B225" s="69"/>
      <c r="C225" s="69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9"/>
      <c r="E225" s="46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9">
        <f>IF($I226=1,IF(AND(COUNTIF(EconomicSubjects,Форма!A226)&gt;0,Форма!A226&lt;&gt;""),IF(COUNTIF(ESAndMO,J226)&gt;1,"Совпадающая комбинация ХС и МО",""),"ошибка"),"")</f>
      </c>
      <c r="B226" s="69"/>
      <c r="C226" s="69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9"/>
      <c r="E226" s="46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9">
        <f>IF($I227=1,IF(AND(COUNTIF(EconomicSubjects,Форма!A227)&gt;0,Форма!A227&lt;&gt;""),IF(COUNTIF(ESAndMO,J227)&gt;1,"Совпадающая комбинация ХС и МО",""),"ошибка"),"")</f>
      </c>
      <c r="B227" s="69"/>
      <c r="C227" s="69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9"/>
      <c r="E227" s="46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9">
        <f>IF($I228=1,IF(AND(COUNTIF(EconomicSubjects,Форма!A228)&gt;0,Форма!A228&lt;&gt;""),IF(COUNTIF(ESAndMO,J228)&gt;1,"Совпадающая комбинация ХС и МО",""),"ошибка"),"")</f>
      </c>
      <c r="B228" s="69"/>
      <c r="C228" s="69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9"/>
      <c r="E228" s="46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9">
        <f>IF($I229=1,IF(AND(COUNTIF(EconomicSubjects,Форма!A229)&gt;0,Форма!A229&lt;&gt;""),IF(COUNTIF(ESAndMO,J229)&gt;1,"Совпадающая комбинация ХС и МО",""),"ошибка"),"")</f>
      </c>
      <c r="B229" s="69"/>
      <c r="C229" s="69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9"/>
      <c r="E229" s="46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9">
        <f>IF($I230=1,IF(AND(COUNTIF(EconomicSubjects,Форма!A230)&gt;0,Форма!A230&lt;&gt;""),IF(COUNTIF(ESAndMO,J230)&gt;1,"Совпадающая комбинация ХС и МО",""),"ошибка"),"")</f>
      </c>
      <c r="B230" s="69"/>
      <c r="C230" s="69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9"/>
      <c r="E230" s="46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9">
        <f>IF($I231=1,IF(AND(COUNTIF(EconomicSubjects,Форма!A231)&gt;0,Форма!A231&lt;&gt;""),IF(COUNTIF(ESAndMO,J231)&gt;1,"Совпадающая комбинация ХС и МО",""),"ошибка"),"")</f>
      </c>
      <c r="B231" s="69"/>
      <c r="C231" s="69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9"/>
      <c r="E231" s="46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9">
        <f>IF($I232=1,IF(AND(COUNTIF(EconomicSubjects,Форма!A232)&gt;0,Форма!A232&lt;&gt;""),IF(COUNTIF(ESAndMO,J232)&gt;1,"Совпадающая комбинация ХС и МО",""),"ошибка"),"")</f>
      </c>
      <c r="B232" s="69"/>
      <c r="C232" s="69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9"/>
      <c r="E232" s="46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9">
        <f>IF($I233=1,IF(AND(COUNTIF(EconomicSubjects,Форма!A233)&gt;0,Форма!A233&lt;&gt;""),IF(COUNTIF(ESAndMO,J233)&gt;1,"Совпадающая комбинация ХС и МО",""),"ошибка"),"")</f>
      </c>
      <c r="B233" s="69"/>
      <c r="C233" s="69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9"/>
      <c r="E233" s="46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9">
        <f>IF($I234=1,IF(AND(COUNTIF(EconomicSubjects,Форма!A234)&gt;0,Форма!A234&lt;&gt;""),IF(COUNTIF(ESAndMO,J234)&gt;1,"Совпадающая комбинация ХС и МО",""),"ошибка"),"")</f>
      </c>
      <c r="B234" s="69"/>
      <c r="C234" s="69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9"/>
      <c r="E234" s="46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9">
        <f>IF($I235=1,IF(AND(COUNTIF(EconomicSubjects,Форма!A235)&gt;0,Форма!A235&lt;&gt;""),IF(COUNTIF(ESAndMO,J235)&gt;1,"Совпадающая комбинация ХС и МО",""),"ошибка"),"")</f>
      </c>
      <c r="B235" s="69"/>
      <c r="C235" s="69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9"/>
      <c r="E235" s="46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9">
        <f>IF($I236=1,IF(AND(COUNTIF(EconomicSubjects,Форма!A236)&gt;0,Форма!A236&lt;&gt;""),IF(COUNTIF(ESAndMO,J236)&gt;1,"Совпадающая комбинация ХС и МО",""),"ошибка"),"")</f>
      </c>
      <c r="B236" s="69"/>
      <c r="C236" s="69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9"/>
      <c r="E236" s="46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9">
        <f>IF($I237=1,IF(AND(COUNTIF(EconomicSubjects,Форма!A237)&gt;0,Форма!A237&lt;&gt;""),IF(COUNTIF(ESAndMO,J237)&gt;1,"Совпадающая комбинация ХС и МО",""),"ошибка"),"")</f>
      </c>
      <c r="B237" s="69"/>
      <c r="C237" s="69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9"/>
      <c r="E237" s="46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9">
        <f>IF($I238=1,IF(AND(COUNTIF(EconomicSubjects,Форма!A238)&gt;0,Форма!A238&lt;&gt;""),IF(COUNTIF(ESAndMO,J238)&gt;1,"Совпадающая комбинация ХС и МО",""),"ошибка"),"")</f>
      </c>
      <c r="B238" s="69"/>
      <c r="C238" s="69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9"/>
      <c r="E238" s="46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9">
        <f>IF($I239=1,IF(AND(COUNTIF(EconomicSubjects,Форма!A239)&gt;0,Форма!A239&lt;&gt;""),IF(COUNTIF(ESAndMO,J239)&gt;1,"Совпадающая комбинация ХС и МО",""),"ошибка"),"")</f>
      </c>
      <c r="B239" s="69"/>
      <c r="C239" s="69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9"/>
      <c r="E239" s="46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9">
        <f>IF($I240=1,IF(AND(COUNTIF(EconomicSubjects,Форма!A240)&gt;0,Форма!A240&lt;&gt;""),IF(COUNTIF(ESAndMO,J240)&gt;1,"Совпадающая комбинация ХС и МО",""),"ошибка"),"")</f>
      </c>
      <c r="B240" s="69"/>
      <c r="C240" s="69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9"/>
      <c r="E240" s="46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9">
        <f>IF($I241=1,IF(AND(COUNTIF(EconomicSubjects,Форма!A241)&gt;0,Форма!A241&lt;&gt;""),IF(COUNTIF(ESAndMO,J241)&gt;1,"Совпадающая комбинация ХС и МО",""),"ошибка"),"")</f>
      </c>
      <c r="B241" s="69"/>
      <c r="C241" s="69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9"/>
      <c r="E241" s="46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9">
        <f>IF($I242=1,IF(AND(COUNTIF(EconomicSubjects,Форма!A242)&gt;0,Форма!A242&lt;&gt;""),IF(COUNTIF(ESAndMO,J242)&gt;1,"Совпадающая комбинация ХС и МО",""),"ошибка"),"")</f>
      </c>
      <c r="B242" s="69"/>
      <c r="C242" s="69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9"/>
      <c r="E242" s="46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9">
        <f>IF($I243=1,IF(AND(COUNTIF(EconomicSubjects,Форма!A243)&gt;0,Форма!A243&lt;&gt;""),IF(COUNTIF(ESAndMO,J243)&gt;1,"Совпадающая комбинация ХС и МО",""),"ошибка"),"")</f>
      </c>
      <c r="B243" s="69"/>
      <c r="C243" s="69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9"/>
      <c r="E243" s="46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9">
        <f>IF($I244=1,IF(AND(COUNTIF(EconomicSubjects,Форма!A244)&gt;0,Форма!A244&lt;&gt;""),IF(COUNTIF(ESAndMO,J244)&gt;1,"Совпадающая комбинация ХС и МО",""),"ошибка"),"")</f>
      </c>
      <c r="B244" s="69"/>
      <c r="C244" s="69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9"/>
      <c r="E244" s="46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9">
        <f>IF($I245=1,IF(AND(COUNTIF(EconomicSubjects,Форма!A245)&gt;0,Форма!A245&lt;&gt;""),IF(COUNTIF(ESAndMO,J245)&gt;1,"Совпадающая комбинация ХС и МО",""),"ошибка"),"")</f>
      </c>
      <c r="B245" s="69"/>
      <c r="C245" s="69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9"/>
      <c r="E245" s="46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9">
        <f>IF($I246=1,IF(AND(COUNTIF(EconomicSubjects,Форма!A246)&gt;0,Форма!A246&lt;&gt;""),IF(COUNTIF(ESAndMO,J246)&gt;1,"Совпадающая комбинация ХС и МО",""),"ошибка"),"")</f>
      </c>
      <c r="B246" s="69"/>
      <c r="C246" s="69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9"/>
      <c r="E246" s="46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9">
        <f>IF($I247=1,IF(AND(COUNTIF(EconomicSubjects,Форма!A247)&gt;0,Форма!A247&lt;&gt;""),IF(COUNTIF(ESAndMO,J247)&gt;1,"Совпадающая комбинация ХС и МО",""),"ошибка"),"")</f>
      </c>
      <c r="B247" s="69"/>
      <c r="C247" s="69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9"/>
      <c r="E247" s="46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9">
        <f>IF($I248=1,IF(AND(COUNTIF(EconomicSubjects,Форма!A248)&gt;0,Форма!A248&lt;&gt;""),IF(COUNTIF(ESAndMO,J248)&gt;1,"Совпадающая комбинация ХС и МО",""),"ошибка"),"")</f>
      </c>
      <c r="B248" s="69"/>
      <c r="C248" s="69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9"/>
      <c r="E248" s="46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9">
        <f>IF($I249=1,IF(AND(COUNTIF(EconomicSubjects,Форма!A249)&gt;0,Форма!A249&lt;&gt;""),IF(COUNTIF(ESAndMO,J249)&gt;1,"Совпадающая комбинация ХС и МО",""),"ошибка"),"")</f>
      </c>
      <c r="B249" s="69"/>
      <c r="C249" s="69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9"/>
      <c r="E249" s="46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9">
        <f>IF($I250=1,IF(AND(COUNTIF(EconomicSubjects,Форма!A250)&gt;0,Форма!A250&lt;&gt;""),IF(COUNTIF(ESAndMO,J250)&gt;1,"Совпадающая комбинация ХС и МО",""),"ошибка"),"")</f>
      </c>
      <c r="B250" s="69"/>
      <c r="C250" s="69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9"/>
      <c r="E250" s="46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9">
        <f>IF($I251=1,IF(AND(COUNTIF(EconomicSubjects,Форма!A251)&gt;0,Форма!A251&lt;&gt;""),IF(COUNTIF(ESAndMO,J251)&gt;1,"Совпадающая комбинация ХС и МО",""),"ошибка"),"")</f>
      </c>
      <c r="B251" s="69"/>
      <c r="C251" s="69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9"/>
      <c r="E251" s="46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9">
        <f>IF($I252=1,IF(AND(COUNTIF(EconomicSubjects,Форма!A252)&gt;0,Форма!A252&lt;&gt;""),IF(COUNTIF(ESAndMO,J252)&gt;1,"Совпадающая комбинация ХС и МО",""),"ошибка"),"")</f>
      </c>
      <c r="B252" s="69"/>
      <c r="C252" s="69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9"/>
      <c r="E252" s="46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9">
        <f>IF($I253=1,IF(AND(COUNTIF(EconomicSubjects,Форма!A253)&gt;0,Форма!A253&lt;&gt;""),IF(COUNTIF(ESAndMO,J253)&gt;1,"Совпадающая комбинация ХС и МО",""),"ошибка"),"")</f>
      </c>
      <c r="B253" s="69"/>
      <c r="C253" s="69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9"/>
      <c r="E253" s="46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9">
        <f>IF($I254=1,IF(AND(COUNTIF(EconomicSubjects,Форма!A254)&gt;0,Форма!A254&lt;&gt;""),IF(COUNTIF(ESAndMO,J254)&gt;1,"Совпадающая комбинация ХС и МО",""),"ошибка"),"")</f>
      </c>
      <c r="B254" s="69"/>
      <c r="C254" s="69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9"/>
      <c r="E254" s="46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9">
        <f>IF($I255=1,IF(AND(COUNTIF(EconomicSubjects,Форма!A255)&gt;0,Форма!A255&lt;&gt;""),IF(COUNTIF(ESAndMO,J255)&gt;1,"Совпадающая комбинация ХС и МО",""),"ошибка"),"")</f>
      </c>
      <c r="B255" s="69"/>
      <c r="C255" s="69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9"/>
      <c r="E255" s="46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9">
        <f>IF($I256=1,IF(AND(COUNTIF(EconomicSubjects,Форма!A256)&gt;0,Форма!A256&lt;&gt;""),IF(COUNTIF(ESAndMO,J256)&gt;1,"Совпадающая комбинация ХС и МО",""),"ошибка"),"")</f>
      </c>
      <c r="B256" s="69"/>
      <c r="C256" s="69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9"/>
      <c r="E256" s="46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9">
        <f>IF($I257=1,IF(AND(COUNTIF(EconomicSubjects,Форма!A257)&gt;0,Форма!A257&lt;&gt;""),IF(COUNTIF(ESAndMO,J257)&gt;1,"Совпадающая комбинация ХС и МО",""),"ошибка"),"")</f>
      </c>
      <c r="B257" s="69"/>
      <c r="C257" s="69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9"/>
      <c r="E257" s="46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9">
        <f>IF($I258=1,IF(AND(COUNTIF(EconomicSubjects,Форма!A258)&gt;0,Форма!A258&lt;&gt;""),IF(COUNTIF(ESAndMO,J258)&gt;1,"Совпадающая комбинация ХС и МО",""),"ошибка"),"")</f>
      </c>
      <c r="B258" s="69"/>
      <c r="C258" s="69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9"/>
      <c r="E258" s="46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9">
        <f>IF($I259=1,IF(AND(COUNTIF(EconomicSubjects,Форма!A259)&gt;0,Форма!A259&lt;&gt;""),IF(COUNTIF(ESAndMO,J259)&gt;1,"Совпадающая комбинация ХС и МО",""),"ошибка"),"")</f>
      </c>
      <c r="B259" s="69"/>
      <c r="C259" s="69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9"/>
      <c r="E259" s="46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9">
        <f>IF($I260=1,IF(AND(COUNTIF(EconomicSubjects,Форма!A260)&gt;0,Форма!A260&lt;&gt;""),IF(COUNTIF(ESAndMO,J260)&gt;1,"Совпадающая комбинация ХС и МО",""),"ошибка"),"")</f>
      </c>
      <c r="B260" s="69"/>
      <c r="C260" s="69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9"/>
      <c r="E260" s="46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9">
        <f>IF($I261=1,IF(AND(COUNTIF(EconomicSubjects,Форма!A261)&gt;0,Форма!A261&lt;&gt;""),IF(COUNTIF(ESAndMO,J261)&gt;1,"Совпадающая комбинация ХС и МО",""),"ошибка"),"")</f>
      </c>
      <c r="B261" s="69"/>
      <c r="C261" s="69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9"/>
      <c r="E261" s="46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9">
        <f>IF($I262=1,IF(AND(COUNTIF(EconomicSubjects,Форма!A262)&gt;0,Форма!A262&lt;&gt;""),IF(COUNTIF(ESAndMO,J262)&gt;1,"Совпадающая комбинация ХС и МО",""),"ошибка"),"")</f>
      </c>
      <c r="B262" s="69"/>
      <c r="C262" s="69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9"/>
      <c r="E262" s="46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9">
        <f>IF($I263=1,IF(AND(COUNTIF(EconomicSubjects,Форма!A263)&gt;0,Форма!A263&lt;&gt;""),IF(COUNTIF(ESAndMO,J263)&gt;1,"Совпадающая комбинация ХС и МО",""),"ошибка"),"")</f>
      </c>
      <c r="B263" s="69"/>
      <c r="C263" s="69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9"/>
      <c r="E263" s="46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9">
        <f>IF($I264=1,IF(AND(COUNTIF(EconomicSubjects,Форма!A264)&gt;0,Форма!A264&lt;&gt;""),IF(COUNTIF(ESAndMO,J264)&gt;1,"Совпадающая комбинация ХС и МО",""),"ошибка"),"")</f>
      </c>
      <c r="B264" s="69"/>
      <c r="C264" s="69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9"/>
      <c r="E264" s="46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9">
        <f>IF($I265=1,IF(AND(COUNTIF(EconomicSubjects,Форма!A265)&gt;0,Форма!A265&lt;&gt;""),IF(COUNTIF(ESAndMO,J265)&gt;1,"Совпадающая комбинация ХС и МО",""),"ошибка"),"")</f>
      </c>
      <c r="B265" s="69"/>
      <c r="C265" s="69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9"/>
      <c r="E265" s="46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9">
        <f>IF($I266=1,IF(AND(COUNTIF(EconomicSubjects,Форма!A266)&gt;0,Форма!A266&lt;&gt;""),IF(COUNTIF(ESAndMO,J266)&gt;1,"Совпадающая комбинация ХС и МО",""),"ошибка"),"")</f>
      </c>
      <c r="B266" s="69"/>
      <c r="C266" s="69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9"/>
      <c r="E266" s="46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9">
        <f>IF($I267=1,IF(AND(COUNTIF(EconomicSubjects,Форма!A267)&gt;0,Форма!A267&lt;&gt;""),IF(COUNTIF(ESAndMO,J267)&gt;1,"Совпадающая комбинация ХС и МО",""),"ошибка"),"")</f>
      </c>
      <c r="B267" s="69"/>
      <c r="C267" s="69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9"/>
      <c r="E267" s="46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9">
        <f>IF($I268=1,IF(AND(COUNTIF(EconomicSubjects,Форма!A268)&gt;0,Форма!A268&lt;&gt;""),IF(COUNTIF(ESAndMO,J268)&gt;1,"Совпадающая комбинация ХС и МО",""),"ошибка"),"")</f>
      </c>
      <c r="B268" s="69"/>
      <c r="C268" s="69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9"/>
      <c r="E268" s="46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9">
        <f>IF($I269=1,IF(AND(COUNTIF(EconomicSubjects,Форма!A269)&gt;0,Форма!A269&lt;&gt;""),IF(COUNTIF(ESAndMO,J269)&gt;1,"Совпадающая комбинация ХС и МО",""),"ошибка"),"")</f>
      </c>
      <c r="B269" s="69"/>
      <c r="C269" s="69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9"/>
      <c r="E269" s="46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9">
        <f>IF($I270=1,IF(AND(COUNTIF(EconomicSubjects,Форма!A270)&gt;0,Форма!A270&lt;&gt;""),IF(COUNTIF(ESAndMO,J270)&gt;1,"Совпадающая комбинация ХС и МО",""),"ошибка"),"")</f>
      </c>
      <c r="B270" s="69"/>
      <c r="C270" s="69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9"/>
      <c r="E270" s="46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9">
        <f>IF($I271=1,IF(AND(COUNTIF(EconomicSubjects,Форма!A271)&gt;0,Форма!A271&lt;&gt;""),IF(COUNTIF(ESAndMO,J271)&gt;1,"Совпадающая комбинация ХС и МО",""),"ошибка"),"")</f>
      </c>
      <c r="B271" s="69"/>
      <c r="C271" s="69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9"/>
      <c r="E271" s="46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9">
        <f>IF($I272=1,IF(AND(COUNTIF(EconomicSubjects,Форма!A272)&gt;0,Форма!A272&lt;&gt;""),IF(COUNTIF(ESAndMO,J272)&gt;1,"Совпадающая комбинация ХС и МО",""),"ошибка"),"")</f>
      </c>
      <c r="B272" s="69"/>
      <c r="C272" s="69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9"/>
      <c r="E272" s="46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9">
        <f>IF($I273=1,IF(AND(COUNTIF(EconomicSubjects,Форма!A273)&gt;0,Форма!A273&lt;&gt;""),IF(COUNTIF(ESAndMO,J273)&gt;1,"Совпадающая комбинация ХС и МО",""),"ошибка"),"")</f>
      </c>
      <c r="B273" s="69"/>
      <c r="C273" s="69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9"/>
      <c r="E273" s="46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9">
        <f>IF($I274=1,IF(AND(COUNTIF(EconomicSubjects,Форма!A274)&gt;0,Форма!A274&lt;&gt;""),IF(COUNTIF(ESAndMO,J274)&gt;1,"Совпадающая комбинация ХС и МО",""),"ошибка"),"")</f>
      </c>
      <c r="B274" s="69"/>
      <c r="C274" s="69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9"/>
      <c r="E274" s="46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9">
        <f>IF($I275=1,IF(AND(COUNTIF(EconomicSubjects,Форма!A275)&gt;0,Форма!A275&lt;&gt;""),IF(COUNTIF(ESAndMO,J275)&gt;1,"Совпадающая комбинация ХС и МО",""),"ошибка"),"")</f>
      </c>
      <c r="B275" s="69"/>
      <c r="C275" s="69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9"/>
      <c r="E275" s="46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9">
        <f>IF($I276=1,IF(AND(COUNTIF(EconomicSubjects,Форма!A276)&gt;0,Форма!A276&lt;&gt;""),IF(COUNTIF(ESAndMO,J276)&gt;1,"Совпадающая комбинация ХС и МО",""),"ошибка"),"")</f>
      </c>
      <c r="B276" s="69"/>
      <c r="C276" s="69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9"/>
      <c r="E276" s="46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2:B272"/>
    <mergeCell ref="C272:D272"/>
    <mergeCell ref="A273:B273"/>
    <mergeCell ref="C273:D273"/>
    <mergeCell ref="A274:B274"/>
    <mergeCell ref="C274:D274"/>
    <mergeCell ref="A269:B269"/>
    <mergeCell ref="C269:D269"/>
    <mergeCell ref="A270:B270"/>
    <mergeCell ref="C270:D270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57:B257"/>
    <mergeCell ref="C257:D257"/>
    <mergeCell ref="A258:B258"/>
    <mergeCell ref="C258:D258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39:B239"/>
    <mergeCell ref="C239:D239"/>
    <mergeCell ref="A240:B240"/>
    <mergeCell ref="C240:D240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C221:D221"/>
    <mergeCell ref="A222:B222"/>
    <mergeCell ref="C222:D222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C197:D197"/>
    <mergeCell ref="A198:B198"/>
    <mergeCell ref="C198:D198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5:B185"/>
    <mergeCell ref="C185:D185"/>
    <mergeCell ref="A186:B186"/>
    <mergeCell ref="C186:D186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25:B125"/>
    <mergeCell ref="C125:D125"/>
    <mergeCell ref="A126:B126"/>
    <mergeCell ref="C126:D126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3:B113"/>
    <mergeCell ref="C113:D113"/>
    <mergeCell ref="A114:B114"/>
    <mergeCell ref="C114:D114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8:B78"/>
    <mergeCell ref="C78:D78"/>
    <mergeCell ref="C19:H19"/>
    <mergeCell ref="C43:H43"/>
    <mergeCell ref="C45:H45"/>
    <mergeCell ref="A79:B79"/>
    <mergeCell ref="C79:D79"/>
    <mergeCell ref="C9:H9"/>
    <mergeCell ref="A31:B31"/>
    <mergeCell ref="C21:H21"/>
    <mergeCell ref="C31:H31"/>
    <mergeCell ref="A11:B11"/>
    <mergeCell ref="A77:B77"/>
    <mergeCell ref="C77:D77"/>
    <mergeCell ref="C75:D76"/>
    <mergeCell ref="A75:B76"/>
    <mergeCell ref="A13:B13"/>
    <mergeCell ref="A15:B15"/>
    <mergeCell ref="A17:B17"/>
    <mergeCell ref="A19:B19"/>
    <mergeCell ref="C47:H47"/>
    <mergeCell ref="C3:D3"/>
    <mergeCell ref="A7:B7"/>
    <mergeCell ref="A9:B9"/>
    <mergeCell ref="A3:B3"/>
    <mergeCell ref="C7:H7"/>
    <mergeCell ref="A37:B37"/>
    <mergeCell ref="A39:B39"/>
    <mergeCell ref="A41:B41"/>
    <mergeCell ref="C41:D41"/>
    <mergeCell ref="C33:H33"/>
    <mergeCell ref="A33:B33"/>
    <mergeCell ref="A35:B35"/>
    <mergeCell ref="A1:I1"/>
    <mergeCell ref="A23:H23"/>
    <mergeCell ref="A25:H25"/>
    <mergeCell ref="A27:H27"/>
    <mergeCell ref="A21:B21"/>
    <mergeCell ref="E75:E76"/>
    <mergeCell ref="A43:B43"/>
    <mergeCell ref="A45:B45"/>
    <mergeCell ref="A47:B47"/>
    <mergeCell ref="C17:H17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2357</v>
      </c>
      <c r="B2" t="s">
        <v>2358</v>
      </c>
      <c r="C2" t="s">
        <v>2359</v>
      </c>
      <c r="D2" t="s">
        <v>2360</v>
      </c>
      <c r="E2" t="s">
        <v>2361</v>
      </c>
      <c r="F2" t="s">
        <v>2362</v>
      </c>
      <c r="G2" t="s">
        <v>2363</v>
      </c>
      <c r="H2" t="s">
        <v>2364</v>
      </c>
      <c r="I2" t="s">
        <v>2365</v>
      </c>
      <c r="J2" t="s">
        <v>2366</v>
      </c>
      <c r="K2" t="s">
        <v>2367</v>
      </c>
      <c r="L2" t="s">
        <v>2368</v>
      </c>
      <c r="M2" t="s">
        <v>2369</v>
      </c>
      <c r="N2" t="s">
        <v>2370</v>
      </c>
      <c r="O2" t="s">
        <v>2371</v>
      </c>
      <c r="P2" t="s">
        <v>2372</v>
      </c>
      <c r="Q2" t="s">
        <v>2373</v>
      </c>
      <c r="R2" t="s">
        <v>2374</v>
      </c>
      <c r="S2" t="s">
        <v>2375</v>
      </c>
      <c r="T2" t="s">
        <v>2384</v>
      </c>
      <c r="U2" t="s">
        <v>2325</v>
      </c>
      <c r="V2" t="s">
        <v>2326</v>
      </c>
      <c r="W2" t="s">
        <v>2385</v>
      </c>
      <c r="X2" t="s">
        <v>2327</v>
      </c>
      <c r="Y2" t="s">
        <v>2328</v>
      </c>
      <c r="Z2" t="s">
        <v>2329</v>
      </c>
      <c r="AA2" t="s">
        <v>2330</v>
      </c>
      <c r="AB2" t="s">
        <v>2331</v>
      </c>
      <c r="AC2" t="s">
        <v>2332</v>
      </c>
      <c r="AD2" t="s">
        <v>2333</v>
      </c>
      <c r="AE2" t="s">
        <v>2334</v>
      </c>
      <c r="AF2" t="s">
        <v>2376</v>
      </c>
      <c r="AG2" t="s">
        <v>2377</v>
      </c>
      <c r="AH2" t="s">
        <v>2378</v>
      </c>
      <c r="AI2" t="s">
        <v>2379</v>
      </c>
      <c r="AJ2" t="s">
        <v>2380</v>
      </c>
      <c r="AK2" t="s">
        <v>2381</v>
      </c>
      <c r="AL2" t="s">
        <v>2382</v>
      </c>
      <c r="AM2" t="s">
        <v>2386</v>
      </c>
      <c r="AN2" t="s">
        <v>2387</v>
      </c>
      <c r="AO2" t="s">
        <v>2388</v>
      </c>
      <c r="AP2" t="s">
        <v>2335</v>
      </c>
      <c r="AQ2" t="s">
        <v>2336</v>
      </c>
      <c r="AR2" t="s">
        <v>2389</v>
      </c>
      <c r="AS2" t="s">
        <v>2337</v>
      </c>
      <c r="AT2" t="s">
        <v>2338</v>
      </c>
      <c r="AU2" t="s">
        <v>2310</v>
      </c>
      <c r="AV2" t="s">
        <v>2311</v>
      </c>
      <c r="AW2" t="s">
        <v>2312</v>
      </c>
      <c r="AX2" t="s">
        <v>2313</v>
      </c>
      <c r="AY2" t="s">
        <v>2314</v>
      </c>
      <c r="AZ2" t="s">
        <v>2315</v>
      </c>
      <c r="BA2" t="s">
        <v>2316</v>
      </c>
      <c r="BB2" t="s">
        <v>2317</v>
      </c>
      <c r="BC2" t="s">
        <v>2318</v>
      </c>
      <c r="BD2" t="s">
        <v>2319</v>
      </c>
      <c r="BE2" t="s">
        <v>2320</v>
      </c>
      <c r="BF2" t="s">
        <v>2321</v>
      </c>
      <c r="BG2" t="s">
        <v>2322</v>
      </c>
      <c r="BH2" t="s">
        <v>2323</v>
      </c>
      <c r="BI2" t="s">
        <v>2324</v>
      </c>
      <c r="BJ2" t="s">
        <v>2352</v>
      </c>
      <c r="BK2" t="s">
        <v>2353</v>
      </c>
      <c r="BL2" t="s">
        <v>2354</v>
      </c>
      <c r="BM2" t="s">
        <v>2355</v>
      </c>
      <c r="BN2" t="s">
        <v>2390</v>
      </c>
      <c r="BO2" t="s">
        <v>2356</v>
      </c>
      <c r="BP2" t="s">
        <v>2391</v>
      </c>
      <c r="BQ2" t="s">
        <v>2339</v>
      </c>
      <c r="BR2" t="s">
        <v>2340</v>
      </c>
      <c r="BS2" t="s">
        <v>2341</v>
      </c>
      <c r="BT2" t="s">
        <v>2342</v>
      </c>
      <c r="BU2" t="s">
        <v>2343</v>
      </c>
      <c r="BV2" t="s">
        <v>2344</v>
      </c>
      <c r="BW2" t="s">
        <v>2345</v>
      </c>
      <c r="BX2" t="s">
        <v>2346</v>
      </c>
      <c r="BY2" t="s">
        <v>2347</v>
      </c>
      <c r="BZ2" t="s">
        <v>2348</v>
      </c>
      <c r="CA2" t="s">
        <v>2349</v>
      </c>
      <c r="CB2" t="s">
        <v>2350</v>
      </c>
      <c r="CC2" t="s">
        <v>2351</v>
      </c>
      <c r="CD2" t="s">
        <v>2301</v>
      </c>
      <c r="CE2" t="s">
        <v>2302</v>
      </c>
      <c r="CF2" t="s">
        <v>2303</v>
      </c>
      <c r="CG2" t="s">
        <v>2304</v>
      </c>
      <c r="CH2" t="s">
        <v>2305</v>
      </c>
      <c r="CI2" t="s">
        <v>2306</v>
      </c>
      <c r="CJ2" t="s">
        <v>2383</v>
      </c>
      <c r="CK2" t="s">
        <v>2307</v>
      </c>
      <c r="CL2" t="s">
        <v>2308</v>
      </c>
      <c r="CM2" t="s">
        <v>2309</v>
      </c>
    </row>
    <row r="3" spans="1:91" ht="12.75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 ht="12.75">
      <c r="A4" t="s">
        <v>1743</v>
      </c>
      <c r="B4" t="s">
        <v>1747</v>
      </c>
      <c r="C4" t="s">
        <v>1747</v>
      </c>
      <c r="D4" t="s">
        <v>1747</v>
      </c>
      <c r="E4" t="s">
        <v>1747</v>
      </c>
      <c r="F4" t="s">
        <v>2160</v>
      </c>
      <c r="G4" t="s">
        <v>1747</v>
      </c>
      <c r="H4" t="s">
        <v>1747</v>
      </c>
      <c r="I4" t="s">
        <v>1747</v>
      </c>
      <c r="J4" t="s">
        <v>1747</v>
      </c>
      <c r="K4" t="s">
        <v>1747</v>
      </c>
      <c r="L4" t="s">
        <v>1747</v>
      </c>
      <c r="M4" t="s">
        <v>1747</v>
      </c>
      <c r="N4" t="s">
        <v>1747</v>
      </c>
      <c r="O4" t="s">
        <v>1747</v>
      </c>
      <c r="P4" t="s">
        <v>1747</v>
      </c>
      <c r="Q4" t="s">
        <v>1747</v>
      </c>
      <c r="R4" t="s">
        <v>1747</v>
      </c>
      <c r="S4" t="s">
        <v>1747</v>
      </c>
      <c r="T4" t="s">
        <v>1743</v>
      </c>
      <c r="U4" t="s">
        <v>1747</v>
      </c>
      <c r="V4" t="s">
        <v>1747</v>
      </c>
      <c r="W4" t="s">
        <v>1885</v>
      </c>
      <c r="X4" t="s">
        <v>1747</v>
      </c>
      <c r="Y4" t="s">
        <v>1747</v>
      </c>
      <c r="Z4" t="s">
        <v>1747</v>
      </c>
      <c r="AA4" t="s">
        <v>1747</v>
      </c>
      <c r="AB4" t="s">
        <v>1747</v>
      </c>
      <c r="AC4" t="s">
        <v>1747</v>
      </c>
      <c r="AD4" t="s">
        <v>1747</v>
      </c>
      <c r="AE4" t="s">
        <v>1747</v>
      </c>
      <c r="AF4" t="s">
        <v>1743</v>
      </c>
      <c r="AG4" t="s">
        <v>1747</v>
      </c>
      <c r="AH4" t="s">
        <v>1747</v>
      </c>
      <c r="AI4" t="s">
        <v>1747</v>
      </c>
      <c r="AJ4" t="s">
        <v>1747</v>
      </c>
      <c r="AK4" t="s">
        <v>1747</v>
      </c>
      <c r="AL4" t="s">
        <v>1747</v>
      </c>
      <c r="AM4" t="s">
        <v>1743</v>
      </c>
      <c r="AN4" t="s">
        <v>1747</v>
      </c>
      <c r="AO4" t="s">
        <v>1747</v>
      </c>
      <c r="AP4" t="s">
        <v>1747</v>
      </c>
      <c r="AQ4" t="s">
        <v>1747</v>
      </c>
      <c r="AR4" t="s">
        <v>1747</v>
      </c>
      <c r="AS4" t="s">
        <v>1747</v>
      </c>
      <c r="AT4" t="s">
        <v>1747</v>
      </c>
      <c r="AU4" t="s">
        <v>1743</v>
      </c>
      <c r="AV4" t="s">
        <v>1747</v>
      </c>
      <c r="AW4" t="s">
        <v>1747</v>
      </c>
      <c r="AX4" t="s">
        <v>1747</v>
      </c>
      <c r="AY4" t="s">
        <v>1747</v>
      </c>
      <c r="AZ4" t="s">
        <v>1747</v>
      </c>
      <c r="BA4" t="s">
        <v>1747</v>
      </c>
      <c r="BB4" t="s">
        <v>1747</v>
      </c>
      <c r="BC4" t="s">
        <v>1747</v>
      </c>
      <c r="BD4" t="s">
        <v>1747</v>
      </c>
      <c r="BE4" t="s">
        <v>1747</v>
      </c>
      <c r="BF4" t="s">
        <v>1747</v>
      </c>
      <c r="BG4" t="s">
        <v>1747</v>
      </c>
      <c r="BH4" t="s">
        <v>1747</v>
      </c>
      <c r="BI4" t="s">
        <v>1747</v>
      </c>
      <c r="BJ4" t="s">
        <v>1743</v>
      </c>
      <c r="BK4" t="s">
        <v>1747</v>
      </c>
      <c r="BL4" t="s">
        <v>1747</v>
      </c>
      <c r="BM4" t="s">
        <v>1747</v>
      </c>
      <c r="BN4" t="s">
        <v>1747</v>
      </c>
      <c r="BO4" t="s">
        <v>1747</v>
      </c>
      <c r="BP4" t="s">
        <v>1747</v>
      </c>
      <c r="BQ4" t="s">
        <v>1743</v>
      </c>
      <c r="BR4" t="s">
        <v>1747</v>
      </c>
      <c r="BS4" t="s">
        <v>1747</v>
      </c>
      <c r="BT4" t="s">
        <v>1747</v>
      </c>
      <c r="BU4" t="s">
        <v>1747</v>
      </c>
      <c r="BV4" t="s">
        <v>1747</v>
      </c>
      <c r="BW4" t="s">
        <v>1747</v>
      </c>
      <c r="BX4" t="s">
        <v>1747</v>
      </c>
      <c r="BY4" t="s">
        <v>1747</v>
      </c>
      <c r="BZ4" t="s">
        <v>1747</v>
      </c>
      <c r="CA4" t="s">
        <v>1747</v>
      </c>
      <c r="CB4" t="s">
        <v>1747</v>
      </c>
      <c r="CC4" t="s">
        <v>1747</v>
      </c>
      <c r="CD4" t="s">
        <v>1743</v>
      </c>
      <c r="CE4" t="s">
        <v>1747</v>
      </c>
      <c r="CF4" t="s">
        <v>1747</v>
      </c>
      <c r="CG4" t="s">
        <v>1747</v>
      </c>
      <c r="CH4" t="s">
        <v>1747</v>
      </c>
      <c r="CI4" t="s">
        <v>1747</v>
      </c>
      <c r="CJ4" t="s">
        <v>1747</v>
      </c>
      <c r="CK4" t="s">
        <v>1747</v>
      </c>
      <c r="CL4" t="s">
        <v>1747</v>
      </c>
      <c r="CM4" t="s">
        <v>1747</v>
      </c>
    </row>
    <row r="5" spans="2:91" ht="12.75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2169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1354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1516</v>
      </c>
      <c r="AE5" t="s">
        <v>1532</v>
      </c>
      <c r="AG5" t="s">
        <v>329</v>
      </c>
      <c r="AH5" t="s">
        <v>398</v>
      </c>
      <c r="AI5" t="s">
        <v>137</v>
      </c>
      <c r="AJ5" t="s">
        <v>1368</v>
      </c>
      <c r="AK5" t="s">
        <v>1505</v>
      </c>
      <c r="AL5" t="s">
        <v>1073</v>
      </c>
      <c r="AN5" t="s">
        <v>1486</v>
      </c>
      <c r="AO5" t="s">
        <v>1583</v>
      </c>
      <c r="AP5" t="s">
        <v>1445</v>
      </c>
      <c r="AQ5" t="s">
        <v>2462</v>
      </c>
      <c r="AR5" t="s">
        <v>1576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1374</v>
      </c>
      <c r="BB5" t="s">
        <v>721</v>
      </c>
      <c r="BC5" t="s">
        <v>482</v>
      </c>
      <c r="BD5" t="s">
        <v>1592</v>
      </c>
      <c r="BE5" t="s">
        <v>398</v>
      </c>
      <c r="BF5" t="s">
        <v>1132</v>
      </c>
      <c r="BG5" t="s">
        <v>1650</v>
      </c>
      <c r="BH5" t="s">
        <v>1274</v>
      </c>
      <c r="BI5" t="s">
        <v>1680</v>
      </c>
      <c r="BK5" t="s">
        <v>739</v>
      </c>
      <c r="BL5" t="s">
        <v>1165</v>
      </c>
      <c r="BM5" t="s">
        <v>1241</v>
      </c>
      <c r="BN5" t="s">
        <v>1261</v>
      </c>
      <c r="BO5" t="s">
        <v>1292</v>
      </c>
      <c r="BP5" t="s">
        <v>1267</v>
      </c>
      <c r="BR5" t="s">
        <v>9</v>
      </c>
      <c r="BS5" t="s">
        <v>1343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1495</v>
      </c>
      <c r="BZ5" t="s">
        <v>1424</v>
      </c>
      <c r="CA5" t="s">
        <v>1633</v>
      </c>
      <c r="CB5" t="s">
        <v>11</v>
      </c>
      <c r="CC5" t="s">
        <v>251</v>
      </c>
      <c r="CE5" t="s">
        <v>292</v>
      </c>
      <c r="CF5" t="s">
        <v>1732</v>
      </c>
      <c r="CG5" t="s">
        <v>652</v>
      </c>
      <c r="CH5" t="s">
        <v>1735</v>
      </c>
      <c r="CI5" t="s">
        <v>231</v>
      </c>
      <c r="CJ5" t="s">
        <v>1699</v>
      </c>
      <c r="CK5" t="s">
        <v>1057</v>
      </c>
      <c r="CL5" t="s">
        <v>275</v>
      </c>
      <c r="CM5" t="s">
        <v>1346</v>
      </c>
    </row>
    <row r="6" spans="2:91" ht="12.75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2170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1355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1748</v>
      </c>
      <c r="AB6" t="s">
        <v>856</v>
      </c>
      <c r="AC6" t="s">
        <v>1050</v>
      </c>
      <c r="AD6" t="s">
        <v>1517</v>
      </c>
      <c r="AE6" t="s">
        <v>1533</v>
      </c>
      <c r="AG6" t="s">
        <v>330</v>
      </c>
      <c r="AH6" t="s">
        <v>399</v>
      </c>
      <c r="AI6" t="s">
        <v>139</v>
      </c>
      <c r="AJ6" t="s">
        <v>1369</v>
      </c>
      <c r="AK6" t="s">
        <v>1506</v>
      </c>
      <c r="AL6" t="s">
        <v>1074</v>
      </c>
      <c r="AN6" t="s">
        <v>1487</v>
      </c>
      <c r="AO6" t="s">
        <v>1584</v>
      </c>
      <c r="AP6" t="s">
        <v>1446</v>
      </c>
      <c r="AQ6" t="s">
        <v>2463</v>
      </c>
      <c r="AR6" t="s">
        <v>1577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1375</v>
      </c>
      <c r="BB6" t="s">
        <v>1546</v>
      </c>
      <c r="BC6" t="s">
        <v>1558</v>
      </c>
      <c r="BD6" t="s">
        <v>1593</v>
      </c>
      <c r="BE6" t="s">
        <v>717</v>
      </c>
      <c r="BF6" t="s">
        <v>1133</v>
      </c>
      <c r="BG6" t="s">
        <v>1651</v>
      </c>
      <c r="BH6" t="s">
        <v>1275</v>
      </c>
      <c r="BI6" t="s">
        <v>1681</v>
      </c>
      <c r="BK6" t="s">
        <v>430</v>
      </c>
      <c r="BL6" t="s">
        <v>1166</v>
      </c>
      <c r="BM6" t="s">
        <v>1242</v>
      </c>
      <c r="BN6" t="s">
        <v>190</v>
      </c>
      <c r="BO6" t="s">
        <v>1293</v>
      </c>
      <c r="BP6" t="s">
        <v>1268</v>
      </c>
      <c r="BR6" t="s">
        <v>11</v>
      </c>
      <c r="BS6" t="s">
        <v>1315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1496</v>
      </c>
      <c r="BZ6" t="s">
        <v>1425</v>
      </c>
      <c r="CA6" t="s">
        <v>1634</v>
      </c>
      <c r="CB6" t="s">
        <v>1673</v>
      </c>
      <c r="CC6" t="s">
        <v>1208</v>
      </c>
      <c r="CE6" t="s">
        <v>293</v>
      </c>
      <c r="CF6" t="s">
        <v>412</v>
      </c>
      <c r="CG6" t="s">
        <v>653</v>
      </c>
      <c r="CH6" t="s">
        <v>1736</v>
      </c>
      <c r="CI6" t="s">
        <v>232</v>
      </c>
      <c r="CJ6" t="s">
        <v>1700</v>
      </c>
      <c r="CK6" t="s">
        <v>1164</v>
      </c>
      <c r="CL6" t="s">
        <v>276</v>
      </c>
      <c r="CM6" t="s">
        <v>1347</v>
      </c>
    </row>
    <row r="7" spans="2:91" ht="12.75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2171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1356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1920</v>
      </c>
      <c r="AB7" t="s">
        <v>857</v>
      </c>
      <c r="AC7" t="s">
        <v>1051</v>
      </c>
      <c r="AD7" t="s">
        <v>1519</v>
      </c>
      <c r="AE7" t="s">
        <v>1534</v>
      </c>
      <c r="AG7" t="s">
        <v>331</v>
      </c>
      <c r="AH7" t="s">
        <v>400</v>
      </c>
      <c r="AI7" t="s">
        <v>141</v>
      </c>
      <c r="AJ7" t="s">
        <v>261</v>
      </c>
      <c r="AK7" t="s">
        <v>1509</v>
      </c>
      <c r="AL7" t="s">
        <v>1075</v>
      </c>
      <c r="AN7" t="s">
        <v>1488</v>
      </c>
      <c r="AO7" t="s">
        <v>1585</v>
      </c>
      <c r="AP7" t="s">
        <v>1447</v>
      </c>
      <c r="AQ7" t="s">
        <v>2464</v>
      </c>
      <c r="AR7" t="s">
        <v>1578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1376</v>
      </c>
      <c r="BB7" t="s">
        <v>1547</v>
      </c>
      <c r="BC7" t="s">
        <v>1559</v>
      </c>
      <c r="BD7" t="s">
        <v>1594</v>
      </c>
      <c r="BE7" t="s">
        <v>718</v>
      </c>
      <c r="BF7" t="s">
        <v>1134</v>
      </c>
      <c r="BG7" t="s">
        <v>1652</v>
      </c>
      <c r="BH7" t="s">
        <v>1276</v>
      </c>
      <c r="BI7" t="s">
        <v>1682</v>
      </c>
      <c r="BK7" t="s">
        <v>740</v>
      </c>
      <c r="BL7" t="s">
        <v>1167</v>
      </c>
      <c r="BM7" t="s">
        <v>1243</v>
      </c>
      <c r="BN7" t="s">
        <v>1262</v>
      </c>
      <c r="BO7" t="s">
        <v>1294</v>
      </c>
      <c r="BP7" t="s">
        <v>1269</v>
      </c>
      <c r="BR7" t="s">
        <v>13</v>
      </c>
      <c r="BS7" t="s">
        <v>1316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1497</v>
      </c>
      <c r="BZ7" t="s">
        <v>1426</v>
      </c>
      <c r="CA7" t="s">
        <v>1635</v>
      </c>
      <c r="CB7" t="s">
        <v>1674</v>
      </c>
      <c r="CC7" t="s">
        <v>1209</v>
      </c>
      <c r="CE7" t="s">
        <v>17</v>
      </c>
      <c r="CF7" t="s">
        <v>1733</v>
      </c>
      <c r="CG7" t="s">
        <v>654</v>
      </c>
      <c r="CH7" t="s">
        <v>1737</v>
      </c>
      <c r="CI7" t="s">
        <v>233</v>
      </c>
      <c r="CJ7" t="s">
        <v>1702</v>
      </c>
      <c r="CK7" t="s">
        <v>1748</v>
      </c>
      <c r="CL7" t="s">
        <v>277</v>
      </c>
      <c r="CM7" t="s">
        <v>1348</v>
      </c>
    </row>
    <row r="8" spans="2:91" ht="12.75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2172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1357</v>
      </c>
      <c r="U8" t="s">
        <v>312</v>
      </c>
      <c r="V8" t="s">
        <v>431</v>
      </c>
      <c r="X8" t="s">
        <v>1748</v>
      </c>
      <c r="Y8" t="s">
        <v>788</v>
      </c>
      <c r="Z8" t="s">
        <v>853</v>
      </c>
      <c r="AB8" t="s">
        <v>858</v>
      </c>
      <c r="AC8" t="s">
        <v>1052</v>
      </c>
      <c r="AD8" t="s">
        <v>1520</v>
      </c>
      <c r="AE8" t="s">
        <v>1535</v>
      </c>
      <c r="AG8" t="s">
        <v>332</v>
      </c>
      <c r="AH8" t="s">
        <v>401</v>
      </c>
      <c r="AI8" t="s">
        <v>143</v>
      </c>
      <c r="AJ8" t="s">
        <v>1370</v>
      </c>
      <c r="AK8" t="s">
        <v>1507</v>
      </c>
      <c r="AL8" t="s">
        <v>1076</v>
      </c>
      <c r="AN8" t="s">
        <v>1489</v>
      </c>
      <c r="AO8" t="s">
        <v>1586</v>
      </c>
      <c r="AP8" t="s">
        <v>1448</v>
      </c>
      <c r="AQ8" t="s">
        <v>586</v>
      </c>
      <c r="AR8" t="s">
        <v>1579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1377</v>
      </c>
      <c r="BB8" t="s">
        <v>1548</v>
      </c>
      <c r="BC8" t="s">
        <v>1560</v>
      </c>
      <c r="BD8" t="s">
        <v>1595</v>
      </c>
      <c r="BE8" t="s">
        <v>719</v>
      </c>
      <c r="BF8" t="s">
        <v>1135</v>
      </c>
      <c r="BG8" t="s">
        <v>1653</v>
      </c>
      <c r="BH8" t="s">
        <v>1277</v>
      </c>
      <c r="BI8" t="s">
        <v>1683</v>
      </c>
      <c r="BK8" t="s">
        <v>741</v>
      </c>
      <c r="BL8" t="s">
        <v>1168</v>
      </c>
      <c r="BM8" t="s">
        <v>1244</v>
      </c>
      <c r="BN8" t="s">
        <v>1263</v>
      </c>
      <c r="BO8" t="s">
        <v>1295</v>
      </c>
      <c r="BP8" t="s">
        <v>1270</v>
      </c>
      <c r="BR8" t="s">
        <v>15</v>
      </c>
      <c r="BS8" t="s">
        <v>1317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1498</v>
      </c>
      <c r="BZ8" t="s">
        <v>1427</v>
      </c>
      <c r="CA8" t="s">
        <v>1636</v>
      </c>
      <c r="CB8" t="s">
        <v>1675</v>
      </c>
      <c r="CC8" t="s">
        <v>1210</v>
      </c>
      <c r="CE8" t="s">
        <v>294</v>
      </c>
      <c r="CF8" t="s">
        <v>237</v>
      </c>
      <c r="CG8" t="s">
        <v>659</v>
      </c>
      <c r="CH8" t="s">
        <v>1738</v>
      </c>
      <c r="CI8" t="s">
        <v>234</v>
      </c>
      <c r="CJ8" t="s">
        <v>1703</v>
      </c>
      <c r="CK8" t="s">
        <v>1777</v>
      </c>
      <c r="CL8" t="s">
        <v>278</v>
      </c>
      <c r="CM8" t="s">
        <v>1349</v>
      </c>
    </row>
    <row r="9" spans="2:91" ht="12.75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2173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1886</v>
      </c>
      <c r="Y9" t="s">
        <v>789</v>
      </c>
      <c r="Z9" t="s">
        <v>854</v>
      </c>
      <c r="AB9" t="s">
        <v>859</v>
      </c>
      <c r="AC9" t="s">
        <v>1053</v>
      </c>
      <c r="AD9" t="s">
        <v>1521</v>
      </c>
      <c r="AE9" t="s">
        <v>1536</v>
      </c>
      <c r="AG9" t="s">
        <v>333</v>
      </c>
      <c r="AH9" t="s">
        <v>402</v>
      </c>
      <c r="AI9" t="s">
        <v>145</v>
      </c>
      <c r="AJ9" t="s">
        <v>1371</v>
      </c>
      <c r="AK9" t="s">
        <v>1508</v>
      </c>
      <c r="AL9" t="s">
        <v>1077</v>
      </c>
      <c r="AN9" t="s">
        <v>1490</v>
      </c>
      <c r="AO9" t="s">
        <v>1587</v>
      </c>
      <c r="AP9" t="s">
        <v>1449</v>
      </c>
      <c r="AQ9" t="s">
        <v>1748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1378</v>
      </c>
      <c r="BB9" t="s">
        <v>1549</v>
      </c>
      <c r="BC9" t="s">
        <v>1561</v>
      </c>
      <c r="BD9" t="s">
        <v>398</v>
      </c>
      <c r="BE9" t="s">
        <v>720</v>
      </c>
      <c r="BF9" t="s">
        <v>1136</v>
      </c>
      <c r="BG9" t="s">
        <v>1654</v>
      </c>
      <c r="BH9" t="s">
        <v>1278</v>
      </c>
      <c r="BI9" t="s">
        <v>1684</v>
      </c>
      <c r="BK9" t="s">
        <v>742</v>
      </c>
      <c r="BL9" t="s">
        <v>1169</v>
      </c>
      <c r="BM9" t="s">
        <v>1245</v>
      </c>
      <c r="BN9" t="s">
        <v>1264</v>
      </c>
      <c r="BO9" t="s">
        <v>1296</v>
      </c>
      <c r="BP9" t="s">
        <v>1271</v>
      </c>
      <c r="BR9" t="s">
        <v>17</v>
      </c>
      <c r="BS9" t="s">
        <v>1318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1499</v>
      </c>
      <c r="BZ9" t="s">
        <v>1428</v>
      </c>
      <c r="CA9" t="s">
        <v>1637</v>
      </c>
      <c r="CB9" t="s">
        <v>1676</v>
      </c>
      <c r="CC9" t="s">
        <v>1211</v>
      </c>
      <c r="CE9" t="s">
        <v>295</v>
      </c>
      <c r="CF9" t="s">
        <v>1734</v>
      </c>
      <c r="CG9" t="s">
        <v>655</v>
      </c>
      <c r="CH9" t="s">
        <v>1739</v>
      </c>
      <c r="CI9" t="s">
        <v>162</v>
      </c>
      <c r="CJ9" t="s">
        <v>1704</v>
      </c>
      <c r="CK9" t="s">
        <v>1778</v>
      </c>
      <c r="CL9" t="s">
        <v>279</v>
      </c>
      <c r="CM9" t="s">
        <v>1350</v>
      </c>
    </row>
    <row r="10" spans="2:91" ht="12.75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2174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1358</v>
      </c>
      <c r="U10" t="s">
        <v>314</v>
      </c>
      <c r="V10" t="s">
        <v>433</v>
      </c>
      <c r="X10" t="s">
        <v>1887</v>
      </c>
      <c r="Y10" t="s">
        <v>790</v>
      </c>
      <c r="Z10" t="s">
        <v>1748</v>
      </c>
      <c r="AB10" t="s">
        <v>860</v>
      </c>
      <c r="AC10" t="s">
        <v>1054</v>
      </c>
      <c r="AD10" t="s">
        <v>1522</v>
      </c>
      <c r="AE10" t="s">
        <v>1063</v>
      </c>
      <c r="AG10" t="s">
        <v>334</v>
      </c>
      <c r="AH10" t="s">
        <v>403</v>
      </c>
      <c r="AI10" t="s">
        <v>147</v>
      </c>
      <c r="AJ10" t="s">
        <v>1372</v>
      </c>
      <c r="AK10" t="s">
        <v>237</v>
      </c>
      <c r="AL10" t="s">
        <v>1078</v>
      </c>
      <c r="AN10" t="s">
        <v>854</v>
      </c>
      <c r="AO10" t="s">
        <v>1471</v>
      </c>
      <c r="AP10" t="s">
        <v>1450</v>
      </c>
      <c r="AQ10" t="s">
        <v>2465</v>
      </c>
      <c r="AR10" t="s">
        <v>1580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1379</v>
      </c>
      <c r="BB10" t="s">
        <v>1550</v>
      </c>
      <c r="BC10" t="s">
        <v>1226</v>
      </c>
      <c r="BD10" t="s">
        <v>1596</v>
      </c>
      <c r="BE10" t="s">
        <v>488</v>
      </c>
      <c r="BF10" t="s">
        <v>1137</v>
      </c>
      <c r="BG10" t="s">
        <v>1655</v>
      </c>
      <c r="BH10" t="s">
        <v>1279</v>
      </c>
      <c r="BI10" t="s">
        <v>1685</v>
      </c>
      <c r="BK10" t="s">
        <v>743</v>
      </c>
      <c r="BL10" t="s">
        <v>1748</v>
      </c>
      <c r="BM10" t="s">
        <v>1246</v>
      </c>
      <c r="BN10" t="s">
        <v>237</v>
      </c>
      <c r="BO10" t="s">
        <v>1297</v>
      </c>
      <c r="BP10" t="s">
        <v>1272</v>
      </c>
      <c r="BR10" t="s">
        <v>19</v>
      </c>
      <c r="BS10" t="s">
        <v>1319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1500</v>
      </c>
      <c r="BZ10" t="s">
        <v>1429</v>
      </c>
      <c r="CA10" t="s">
        <v>1638</v>
      </c>
      <c r="CB10" t="s">
        <v>1677</v>
      </c>
      <c r="CC10" t="s">
        <v>1212</v>
      </c>
      <c r="CE10" t="s">
        <v>296</v>
      </c>
      <c r="CF10" t="s">
        <v>1748</v>
      </c>
      <c r="CG10" t="s">
        <v>660</v>
      </c>
      <c r="CH10" t="s">
        <v>1740</v>
      </c>
      <c r="CI10" t="s">
        <v>235</v>
      </c>
      <c r="CJ10" t="s">
        <v>1705</v>
      </c>
      <c r="CK10" t="s">
        <v>1779</v>
      </c>
      <c r="CL10" t="s">
        <v>280</v>
      </c>
      <c r="CM10" t="s">
        <v>1351</v>
      </c>
    </row>
    <row r="11" spans="2:91" ht="12.75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2175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1359</v>
      </c>
      <c r="U11" t="s">
        <v>315</v>
      </c>
      <c r="V11" t="s">
        <v>434</v>
      </c>
      <c r="X11" t="s">
        <v>1888</v>
      </c>
      <c r="Y11" t="s">
        <v>791</v>
      </c>
      <c r="Z11" t="s">
        <v>1906</v>
      </c>
      <c r="AB11" t="s">
        <v>861</v>
      </c>
      <c r="AC11" t="s">
        <v>1055</v>
      </c>
      <c r="AD11" t="s">
        <v>1523</v>
      </c>
      <c r="AE11" t="s">
        <v>1537</v>
      </c>
      <c r="AG11" t="s">
        <v>335</v>
      </c>
      <c r="AH11" t="s">
        <v>404</v>
      </c>
      <c r="AI11" t="s">
        <v>148</v>
      </c>
      <c r="AJ11" t="s">
        <v>1373</v>
      </c>
      <c r="AK11" t="s">
        <v>1510</v>
      </c>
      <c r="AL11" t="s">
        <v>1079</v>
      </c>
      <c r="AN11" t="s">
        <v>1492</v>
      </c>
      <c r="AO11" t="s">
        <v>1588</v>
      </c>
      <c r="AP11" t="s">
        <v>1451</v>
      </c>
      <c r="AQ11" t="s">
        <v>2466</v>
      </c>
      <c r="AR11" t="s">
        <v>1581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1380</v>
      </c>
      <c r="BB11" t="s">
        <v>1551</v>
      </c>
      <c r="BC11" t="s">
        <v>1562</v>
      </c>
      <c r="BD11" t="s">
        <v>1597</v>
      </c>
      <c r="BE11" t="s">
        <v>721</v>
      </c>
      <c r="BF11" t="s">
        <v>1138</v>
      </c>
      <c r="BG11" t="s">
        <v>1656</v>
      </c>
      <c r="BH11" t="s">
        <v>1280</v>
      </c>
      <c r="BI11" t="s">
        <v>1686</v>
      </c>
      <c r="BK11" t="s">
        <v>744</v>
      </c>
      <c r="BL11" t="s">
        <v>2036</v>
      </c>
      <c r="BM11" t="s">
        <v>1247</v>
      </c>
      <c r="BN11" t="s">
        <v>88</v>
      </c>
      <c r="BO11" t="s">
        <v>1298</v>
      </c>
      <c r="BP11" t="s">
        <v>1273</v>
      </c>
      <c r="BR11" t="s">
        <v>21</v>
      </c>
      <c r="BS11" t="s">
        <v>1324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1501</v>
      </c>
      <c r="BZ11" t="s">
        <v>1430</v>
      </c>
      <c r="CA11" t="s">
        <v>1639</v>
      </c>
      <c r="CB11" t="s">
        <v>1678</v>
      </c>
      <c r="CC11" t="s">
        <v>1213</v>
      </c>
      <c r="CE11" t="s">
        <v>297</v>
      </c>
      <c r="CF11" t="s">
        <v>1758</v>
      </c>
      <c r="CG11" t="s">
        <v>661</v>
      </c>
      <c r="CH11" t="s">
        <v>1741</v>
      </c>
      <c r="CI11" t="s">
        <v>60</v>
      </c>
      <c r="CJ11" t="s">
        <v>1706</v>
      </c>
      <c r="CK11" t="s">
        <v>1780</v>
      </c>
      <c r="CL11" t="s">
        <v>282</v>
      </c>
      <c r="CM11" t="s">
        <v>1352</v>
      </c>
    </row>
    <row r="12" spans="2:91" ht="12.75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2176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1360</v>
      </c>
      <c r="U12" t="s">
        <v>316</v>
      </c>
      <c r="V12" t="s">
        <v>435</v>
      </c>
      <c r="X12" t="s">
        <v>1889</v>
      </c>
      <c r="Y12" t="s">
        <v>792</v>
      </c>
      <c r="Z12" t="s">
        <v>1907</v>
      </c>
      <c r="AB12" t="s">
        <v>862</v>
      </c>
      <c r="AC12" t="s">
        <v>1056</v>
      </c>
      <c r="AD12" t="s">
        <v>1524</v>
      </c>
      <c r="AE12" t="s">
        <v>1538</v>
      </c>
      <c r="AG12" t="s">
        <v>336</v>
      </c>
      <c r="AH12" t="s">
        <v>405</v>
      </c>
      <c r="AI12" t="s">
        <v>150</v>
      </c>
      <c r="AJ12" t="s">
        <v>1748</v>
      </c>
      <c r="AK12" t="s">
        <v>1511</v>
      </c>
      <c r="AL12" t="s">
        <v>1080</v>
      </c>
      <c r="AN12" t="s">
        <v>1493</v>
      </c>
      <c r="AO12" t="s">
        <v>1589</v>
      </c>
      <c r="AP12" t="s">
        <v>1452</v>
      </c>
      <c r="AQ12" t="s">
        <v>2467</v>
      </c>
      <c r="AR12" t="s">
        <v>1582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1381</v>
      </c>
      <c r="BB12" t="s">
        <v>1552</v>
      </c>
      <c r="BC12" t="s">
        <v>1563</v>
      </c>
      <c r="BD12" t="s">
        <v>1598</v>
      </c>
      <c r="BE12" t="s">
        <v>722</v>
      </c>
      <c r="BF12" t="s">
        <v>1139</v>
      </c>
      <c r="BG12" t="s">
        <v>29</v>
      </c>
      <c r="BH12" t="s">
        <v>1281</v>
      </c>
      <c r="BI12" t="s">
        <v>281</v>
      </c>
      <c r="BK12" t="s">
        <v>745</v>
      </c>
      <c r="BL12" t="s">
        <v>2037</v>
      </c>
      <c r="BM12" t="s">
        <v>1248</v>
      </c>
      <c r="BN12" t="s">
        <v>1265</v>
      </c>
      <c r="BO12" t="s">
        <v>1299</v>
      </c>
      <c r="BP12" t="s">
        <v>1748</v>
      </c>
      <c r="BR12" t="s">
        <v>23</v>
      </c>
      <c r="BS12" t="s">
        <v>1344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1502</v>
      </c>
      <c r="BZ12" t="s">
        <v>1431</v>
      </c>
      <c r="CA12" t="s">
        <v>1640</v>
      </c>
      <c r="CB12" t="s">
        <v>1679</v>
      </c>
      <c r="CC12" t="s">
        <v>1214</v>
      </c>
      <c r="CE12" t="s">
        <v>298</v>
      </c>
      <c r="CG12" t="s">
        <v>656</v>
      </c>
      <c r="CH12" t="s">
        <v>1742</v>
      </c>
      <c r="CI12" t="s">
        <v>236</v>
      </c>
      <c r="CJ12" t="s">
        <v>1707</v>
      </c>
      <c r="CK12" t="s">
        <v>1781</v>
      </c>
      <c r="CL12" t="s">
        <v>286</v>
      </c>
      <c r="CM12" t="s">
        <v>1353</v>
      </c>
    </row>
    <row r="13" spans="2:91" ht="12.75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2177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1361</v>
      </c>
      <c r="U13" t="s">
        <v>317</v>
      </c>
      <c r="V13" t="s">
        <v>436</v>
      </c>
      <c r="X13" t="s">
        <v>1890</v>
      </c>
      <c r="Y13" t="s">
        <v>234</v>
      </c>
      <c r="Z13" t="s">
        <v>1908</v>
      </c>
      <c r="AB13" t="s">
        <v>863</v>
      </c>
      <c r="AC13" t="s">
        <v>1057</v>
      </c>
      <c r="AD13" t="s">
        <v>1525</v>
      </c>
      <c r="AE13" t="s">
        <v>1539</v>
      </c>
      <c r="AG13" t="s">
        <v>337</v>
      </c>
      <c r="AH13" t="s">
        <v>406</v>
      </c>
      <c r="AI13" t="s">
        <v>152</v>
      </c>
      <c r="AJ13" t="s">
        <v>2286</v>
      </c>
      <c r="AK13" t="s">
        <v>117</v>
      </c>
      <c r="AL13" t="s">
        <v>402</v>
      </c>
      <c r="AN13" t="s">
        <v>1491</v>
      </c>
      <c r="AO13" t="s">
        <v>1590</v>
      </c>
      <c r="AP13" t="s">
        <v>1453</v>
      </c>
      <c r="AQ13" t="s">
        <v>2468</v>
      </c>
      <c r="AR13" t="s">
        <v>1748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1382</v>
      </c>
      <c r="BB13" t="s">
        <v>1553</v>
      </c>
      <c r="BC13" t="s">
        <v>1564</v>
      </c>
      <c r="BD13" t="s">
        <v>1599</v>
      </c>
      <c r="BE13" t="s">
        <v>723</v>
      </c>
      <c r="BF13" t="s">
        <v>496</v>
      </c>
      <c r="BG13" t="s">
        <v>1657</v>
      </c>
      <c r="BH13" t="s">
        <v>284</v>
      </c>
      <c r="BI13" t="s">
        <v>162</v>
      </c>
      <c r="BK13" t="s">
        <v>746</v>
      </c>
      <c r="BL13" t="s">
        <v>2038</v>
      </c>
      <c r="BM13" t="s">
        <v>1249</v>
      </c>
      <c r="BN13" t="s">
        <v>1266</v>
      </c>
      <c r="BO13" t="s">
        <v>1300</v>
      </c>
      <c r="BP13" t="s">
        <v>2136</v>
      </c>
      <c r="BR13" t="s">
        <v>25</v>
      </c>
      <c r="BS13" t="s">
        <v>1320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1503</v>
      </c>
      <c r="BZ13" t="s">
        <v>1432</v>
      </c>
      <c r="CA13" t="s">
        <v>1641</v>
      </c>
      <c r="CB13" t="s">
        <v>1748</v>
      </c>
      <c r="CC13" t="s">
        <v>1215</v>
      </c>
      <c r="CE13" t="s">
        <v>299</v>
      </c>
      <c r="CG13" t="s">
        <v>662</v>
      </c>
      <c r="CH13" t="s">
        <v>1748</v>
      </c>
      <c r="CI13" t="s">
        <v>237</v>
      </c>
      <c r="CJ13" t="s">
        <v>1708</v>
      </c>
      <c r="CK13" t="s">
        <v>1782</v>
      </c>
      <c r="CL13" t="s">
        <v>281</v>
      </c>
      <c r="CM13" t="s">
        <v>1748</v>
      </c>
    </row>
    <row r="14" spans="2:91" ht="12.75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2178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1891</v>
      </c>
      <c r="Y14" t="s">
        <v>793</v>
      </c>
      <c r="Z14" t="s">
        <v>1909</v>
      </c>
      <c r="AB14" t="s">
        <v>864</v>
      </c>
      <c r="AC14" t="s">
        <v>1058</v>
      </c>
      <c r="AD14" t="s">
        <v>1526</v>
      </c>
      <c r="AE14" t="s">
        <v>1540</v>
      </c>
      <c r="AG14" t="s">
        <v>338</v>
      </c>
      <c r="AH14" t="s">
        <v>407</v>
      </c>
      <c r="AI14" t="s">
        <v>154</v>
      </c>
      <c r="AJ14" t="s">
        <v>2287</v>
      </c>
      <c r="AK14" t="s">
        <v>1512</v>
      </c>
      <c r="AL14" t="s">
        <v>1081</v>
      </c>
      <c r="AN14" t="s">
        <v>1494</v>
      </c>
      <c r="AO14" t="s">
        <v>1591</v>
      </c>
      <c r="AP14" t="s">
        <v>1454</v>
      </c>
      <c r="AR14" t="s">
        <v>1946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1383</v>
      </c>
      <c r="BB14" t="s">
        <v>1554</v>
      </c>
      <c r="BC14" t="s">
        <v>1565</v>
      </c>
      <c r="BD14" t="s">
        <v>1600</v>
      </c>
      <c r="BE14" t="s">
        <v>724</v>
      </c>
      <c r="BF14" t="s">
        <v>1140</v>
      </c>
      <c r="BG14" t="s">
        <v>1658</v>
      </c>
      <c r="BH14" t="s">
        <v>1282</v>
      </c>
      <c r="BI14" t="s">
        <v>1687</v>
      </c>
      <c r="BK14" t="s">
        <v>747</v>
      </c>
      <c r="BL14" t="s">
        <v>2039</v>
      </c>
      <c r="BM14" t="s">
        <v>1250</v>
      </c>
      <c r="BN14" t="s">
        <v>1748</v>
      </c>
      <c r="BO14" t="s">
        <v>1301</v>
      </c>
      <c r="BP14" t="s">
        <v>2137</v>
      </c>
      <c r="BR14" t="s">
        <v>27</v>
      </c>
      <c r="BS14" t="s">
        <v>1321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1504</v>
      </c>
      <c r="BZ14" t="s">
        <v>1433</v>
      </c>
      <c r="CA14" t="s">
        <v>1642</v>
      </c>
      <c r="CB14" t="s">
        <v>2025</v>
      </c>
      <c r="CC14" t="s">
        <v>1216</v>
      </c>
      <c r="CE14" t="s">
        <v>300</v>
      </c>
      <c r="CG14" t="s">
        <v>657</v>
      </c>
      <c r="CH14" t="s">
        <v>1762</v>
      </c>
      <c r="CI14" t="s">
        <v>238</v>
      </c>
      <c r="CJ14" t="s">
        <v>1709</v>
      </c>
      <c r="CK14" t="s">
        <v>1783</v>
      </c>
      <c r="CL14" t="s">
        <v>283</v>
      </c>
      <c r="CM14" t="s">
        <v>1800</v>
      </c>
    </row>
    <row r="15" spans="2:90" ht="12.75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2179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1362</v>
      </c>
      <c r="U15" t="s">
        <v>319</v>
      </c>
      <c r="V15" t="s">
        <v>438</v>
      </c>
      <c r="X15" t="s">
        <v>1892</v>
      </c>
      <c r="Y15" t="s">
        <v>794</v>
      </c>
      <c r="Z15" t="s">
        <v>1910</v>
      </c>
      <c r="AB15" t="s">
        <v>865</v>
      </c>
      <c r="AC15" t="s">
        <v>1059</v>
      </c>
      <c r="AD15" t="s">
        <v>1527</v>
      </c>
      <c r="AE15" t="s">
        <v>1541</v>
      </c>
      <c r="AG15" t="s">
        <v>339</v>
      </c>
      <c r="AH15" t="s">
        <v>408</v>
      </c>
      <c r="AI15" t="s">
        <v>156</v>
      </c>
      <c r="AK15" t="s">
        <v>1513</v>
      </c>
      <c r="AL15" t="s">
        <v>1082</v>
      </c>
      <c r="AN15" t="s">
        <v>1748</v>
      </c>
      <c r="AO15" t="s">
        <v>1748</v>
      </c>
      <c r="AP15" t="s">
        <v>1455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1384</v>
      </c>
      <c r="BB15" t="s">
        <v>1555</v>
      </c>
      <c r="BC15" t="s">
        <v>1566</v>
      </c>
      <c r="BD15" t="s">
        <v>1601</v>
      </c>
      <c r="BE15" t="s">
        <v>725</v>
      </c>
      <c r="BF15" t="s">
        <v>1141</v>
      </c>
      <c r="BG15" t="s">
        <v>1659</v>
      </c>
      <c r="BH15" t="s">
        <v>1283</v>
      </c>
      <c r="BI15" t="s">
        <v>1688</v>
      </c>
      <c r="BK15" t="s">
        <v>748</v>
      </c>
      <c r="BL15" t="s">
        <v>2040</v>
      </c>
      <c r="BM15" t="s">
        <v>1251</v>
      </c>
      <c r="BN15" t="s">
        <v>2108</v>
      </c>
      <c r="BO15" t="s">
        <v>1302</v>
      </c>
      <c r="BP15" t="s">
        <v>2138</v>
      </c>
      <c r="BR15" t="s">
        <v>29</v>
      </c>
      <c r="BS15" t="s">
        <v>1322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1748</v>
      </c>
      <c r="BZ15" t="s">
        <v>1434</v>
      </c>
      <c r="CA15" t="s">
        <v>1643</v>
      </c>
      <c r="CB15" t="s">
        <v>2026</v>
      </c>
      <c r="CC15" t="s">
        <v>1217</v>
      </c>
      <c r="CE15" t="s">
        <v>60</v>
      </c>
      <c r="CG15" t="s">
        <v>658</v>
      </c>
      <c r="CI15" t="s">
        <v>216</v>
      </c>
      <c r="CJ15" t="s">
        <v>1710</v>
      </c>
      <c r="CK15" t="s">
        <v>1784</v>
      </c>
      <c r="CL15" t="s">
        <v>284</v>
      </c>
    </row>
    <row r="16" spans="2:90" ht="12.75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1363</v>
      </c>
      <c r="U16" t="s">
        <v>320</v>
      </c>
      <c r="V16" t="s">
        <v>439</v>
      </c>
      <c r="X16" t="s">
        <v>1893</v>
      </c>
      <c r="Y16" t="s">
        <v>795</v>
      </c>
      <c r="Z16" t="s">
        <v>1911</v>
      </c>
      <c r="AB16" t="s">
        <v>866</v>
      </c>
      <c r="AC16" t="s">
        <v>1060</v>
      </c>
      <c r="AD16" t="s">
        <v>1528</v>
      </c>
      <c r="AE16" t="s">
        <v>1542</v>
      </c>
      <c r="AG16" t="s">
        <v>1748</v>
      </c>
      <c r="AH16" t="s">
        <v>409</v>
      </c>
      <c r="AI16" t="s">
        <v>158</v>
      </c>
      <c r="AK16" t="s">
        <v>1514</v>
      </c>
      <c r="AL16" t="s">
        <v>1083</v>
      </c>
      <c r="AN16" t="s">
        <v>1931</v>
      </c>
      <c r="AO16" t="s">
        <v>1934</v>
      </c>
      <c r="AP16" t="s">
        <v>1456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1385</v>
      </c>
      <c r="BB16" t="s">
        <v>1556</v>
      </c>
      <c r="BC16" t="s">
        <v>1567</v>
      </c>
      <c r="BD16" t="s">
        <v>1602</v>
      </c>
      <c r="BE16" t="s">
        <v>726</v>
      </c>
      <c r="BF16" t="s">
        <v>1142</v>
      </c>
      <c r="BG16" t="s">
        <v>1660</v>
      </c>
      <c r="BH16" t="s">
        <v>66</v>
      </c>
      <c r="BI16" t="s">
        <v>1689</v>
      </c>
      <c r="BK16" t="s">
        <v>749</v>
      </c>
      <c r="BL16" t="s">
        <v>2041</v>
      </c>
      <c r="BM16" t="s">
        <v>1252</v>
      </c>
      <c r="BN16" t="s">
        <v>2109</v>
      </c>
      <c r="BO16" t="s">
        <v>1303</v>
      </c>
      <c r="BP16" t="s">
        <v>2139</v>
      </c>
      <c r="BR16" t="s">
        <v>31</v>
      </c>
      <c r="BS16" t="s">
        <v>1323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2020</v>
      </c>
      <c r="BZ16" t="s">
        <v>1435</v>
      </c>
      <c r="CA16" t="s">
        <v>1644</v>
      </c>
      <c r="CB16" t="s">
        <v>2027</v>
      </c>
      <c r="CC16" t="s">
        <v>69</v>
      </c>
      <c r="CE16" t="s">
        <v>237</v>
      </c>
      <c r="CG16" t="s">
        <v>1748</v>
      </c>
      <c r="CI16" t="s">
        <v>239</v>
      </c>
      <c r="CJ16" t="s">
        <v>1711</v>
      </c>
      <c r="CK16" t="s">
        <v>1785</v>
      </c>
      <c r="CL16" t="s">
        <v>285</v>
      </c>
    </row>
    <row r="17" spans="2:90" ht="12.75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2180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1364</v>
      </c>
      <c r="U17" t="s">
        <v>321</v>
      </c>
      <c r="V17" t="s">
        <v>440</v>
      </c>
      <c r="X17" t="s">
        <v>1894</v>
      </c>
      <c r="Y17" t="s">
        <v>796</v>
      </c>
      <c r="Z17" t="s">
        <v>1912</v>
      </c>
      <c r="AB17" t="s">
        <v>867</v>
      </c>
      <c r="AC17" t="s">
        <v>1061</v>
      </c>
      <c r="AD17" t="s">
        <v>1529</v>
      </c>
      <c r="AE17" t="s">
        <v>1543</v>
      </c>
      <c r="AG17" t="s">
        <v>2268</v>
      </c>
      <c r="AH17" t="s">
        <v>410</v>
      </c>
      <c r="AI17" t="s">
        <v>160</v>
      </c>
      <c r="AK17" t="s">
        <v>1515</v>
      </c>
      <c r="AL17" t="s">
        <v>1084</v>
      </c>
      <c r="AN17" t="s">
        <v>1932</v>
      </c>
      <c r="AO17" t="s">
        <v>1935</v>
      </c>
      <c r="AP17" t="s">
        <v>1457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1386</v>
      </c>
      <c r="BB17" t="s">
        <v>88</v>
      </c>
      <c r="BC17" t="s">
        <v>1568</v>
      </c>
      <c r="BD17" t="s">
        <v>1603</v>
      </c>
      <c r="BE17" t="s">
        <v>727</v>
      </c>
      <c r="BF17" t="s">
        <v>1143</v>
      </c>
      <c r="BG17" t="s">
        <v>1661</v>
      </c>
      <c r="BH17" t="s">
        <v>1284</v>
      </c>
      <c r="BI17" t="s">
        <v>1690</v>
      </c>
      <c r="BK17" t="s">
        <v>750</v>
      </c>
      <c r="BL17" t="s">
        <v>2042</v>
      </c>
      <c r="BM17" t="s">
        <v>1253</v>
      </c>
      <c r="BN17" t="s">
        <v>2110</v>
      </c>
      <c r="BO17" t="s">
        <v>1304</v>
      </c>
      <c r="BP17" t="s">
        <v>2140</v>
      </c>
      <c r="BR17" t="s">
        <v>33</v>
      </c>
      <c r="BS17" t="s">
        <v>1325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1436</v>
      </c>
      <c r="CA17" t="s">
        <v>1645</v>
      </c>
      <c r="CB17" t="s">
        <v>2028</v>
      </c>
      <c r="CC17" t="s">
        <v>1218</v>
      </c>
      <c r="CE17" t="s">
        <v>301</v>
      </c>
      <c r="CG17" t="s">
        <v>1759</v>
      </c>
      <c r="CI17" t="s">
        <v>240</v>
      </c>
      <c r="CJ17" t="s">
        <v>1712</v>
      </c>
      <c r="CK17" t="s">
        <v>1786</v>
      </c>
      <c r="CL17" t="s">
        <v>287</v>
      </c>
    </row>
    <row r="18" spans="2:90" ht="12.75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1895</v>
      </c>
      <c r="Y18" t="s">
        <v>797</v>
      </c>
      <c r="Z18" t="s">
        <v>1913</v>
      </c>
      <c r="AB18" t="s">
        <v>868</v>
      </c>
      <c r="AC18" t="s">
        <v>1062</v>
      </c>
      <c r="AD18" t="s">
        <v>1530</v>
      </c>
      <c r="AE18" t="s">
        <v>1544</v>
      </c>
      <c r="AG18" t="s">
        <v>2269</v>
      </c>
      <c r="AH18" t="s">
        <v>411</v>
      </c>
      <c r="AI18" t="s">
        <v>162</v>
      </c>
      <c r="AK18" t="s">
        <v>1748</v>
      </c>
      <c r="AL18" t="s">
        <v>1085</v>
      </c>
      <c r="AN18" t="s">
        <v>1933</v>
      </c>
      <c r="AP18" t="s">
        <v>1458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1387</v>
      </c>
      <c r="BB18" t="s">
        <v>1557</v>
      </c>
      <c r="BC18" t="s">
        <v>1569</v>
      </c>
      <c r="BD18" t="s">
        <v>1604</v>
      </c>
      <c r="BE18" t="s">
        <v>728</v>
      </c>
      <c r="BF18" t="s">
        <v>1144</v>
      </c>
      <c r="BG18" t="s">
        <v>1662</v>
      </c>
      <c r="BH18" t="s">
        <v>1285</v>
      </c>
      <c r="BI18" t="s">
        <v>1691</v>
      </c>
      <c r="BK18" t="s">
        <v>751</v>
      </c>
      <c r="BL18" t="s">
        <v>2043</v>
      </c>
      <c r="BM18" t="s">
        <v>1254</v>
      </c>
      <c r="BN18" t="s">
        <v>2111</v>
      </c>
      <c r="BO18" t="s">
        <v>162</v>
      </c>
      <c r="BP18" t="s">
        <v>2141</v>
      </c>
      <c r="BR18" t="s">
        <v>35</v>
      </c>
      <c r="BS18" t="s">
        <v>1326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1437</v>
      </c>
      <c r="CA18" t="s">
        <v>1646</v>
      </c>
      <c r="CB18" t="s">
        <v>2029</v>
      </c>
      <c r="CC18" t="s">
        <v>1219</v>
      </c>
      <c r="CE18" t="s">
        <v>302</v>
      </c>
      <c r="CG18" t="s">
        <v>1760</v>
      </c>
      <c r="CI18" t="s">
        <v>241</v>
      </c>
      <c r="CJ18" t="s">
        <v>317</v>
      </c>
      <c r="CK18" t="s">
        <v>1787</v>
      </c>
      <c r="CL18" t="s">
        <v>288</v>
      </c>
    </row>
    <row r="19" spans="2:90" ht="12.75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1365</v>
      </c>
      <c r="U19" t="s">
        <v>323</v>
      </c>
      <c r="V19" t="s">
        <v>442</v>
      </c>
      <c r="X19" t="s">
        <v>1896</v>
      </c>
      <c r="Y19" t="s">
        <v>798</v>
      </c>
      <c r="Z19" t="s">
        <v>1914</v>
      </c>
      <c r="AB19" t="s">
        <v>869</v>
      </c>
      <c r="AC19" t="s">
        <v>1063</v>
      </c>
      <c r="AD19" t="s">
        <v>1518</v>
      </c>
      <c r="AE19" t="s">
        <v>1545</v>
      </c>
      <c r="AH19" t="s">
        <v>418</v>
      </c>
      <c r="AI19" t="s">
        <v>164</v>
      </c>
      <c r="AK19" t="s">
        <v>2288</v>
      </c>
      <c r="AL19" t="s">
        <v>39</v>
      </c>
      <c r="AP19" t="s">
        <v>1459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1748</v>
      </c>
      <c r="BC19" t="s">
        <v>1843</v>
      </c>
      <c r="BD19" t="s">
        <v>1605</v>
      </c>
      <c r="BE19" t="s">
        <v>162</v>
      </c>
      <c r="BF19" t="s">
        <v>156</v>
      </c>
      <c r="BG19" t="s">
        <v>44</v>
      </c>
      <c r="BH19" t="s">
        <v>1286</v>
      </c>
      <c r="BI19" t="s">
        <v>1692</v>
      </c>
      <c r="BK19" t="s">
        <v>752</v>
      </c>
      <c r="BL19" t="s">
        <v>2044</v>
      </c>
      <c r="BM19" t="s">
        <v>1255</v>
      </c>
      <c r="BN19" t="s">
        <v>2112</v>
      </c>
      <c r="BO19" t="s">
        <v>1305</v>
      </c>
      <c r="BR19" t="s">
        <v>64</v>
      </c>
      <c r="BS19" t="s">
        <v>1345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1438</v>
      </c>
      <c r="CA19" t="s">
        <v>1647</v>
      </c>
      <c r="CC19" t="s">
        <v>1220</v>
      </c>
      <c r="CE19" t="s">
        <v>303</v>
      </c>
      <c r="CG19" t="s">
        <v>1761</v>
      </c>
      <c r="CI19" t="s">
        <v>242</v>
      </c>
      <c r="CJ19" t="s">
        <v>1714</v>
      </c>
      <c r="CK19" t="s">
        <v>1788</v>
      </c>
      <c r="CL19" t="s">
        <v>289</v>
      </c>
    </row>
    <row r="20" spans="2:90" ht="12.75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2181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1366</v>
      </c>
      <c r="U20" t="s">
        <v>324</v>
      </c>
      <c r="V20" t="s">
        <v>443</v>
      </c>
      <c r="X20" t="s">
        <v>1897</v>
      </c>
      <c r="Y20" t="s">
        <v>799</v>
      </c>
      <c r="Z20" t="s">
        <v>1915</v>
      </c>
      <c r="AB20" t="s">
        <v>870</v>
      </c>
      <c r="AC20" t="s">
        <v>1064</v>
      </c>
      <c r="AD20" t="s">
        <v>1531</v>
      </c>
      <c r="AE20" t="s">
        <v>1748</v>
      </c>
      <c r="AH20" t="s">
        <v>412</v>
      </c>
      <c r="AI20" t="s">
        <v>166</v>
      </c>
      <c r="AL20" t="s">
        <v>1086</v>
      </c>
      <c r="AP20" t="s">
        <v>1467</v>
      </c>
      <c r="AS20" t="s">
        <v>265</v>
      </c>
      <c r="AT20" t="s">
        <v>1748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1388</v>
      </c>
      <c r="BB20" t="s">
        <v>1840</v>
      </c>
      <c r="BC20" t="s">
        <v>1844</v>
      </c>
      <c r="BD20" t="s">
        <v>1606</v>
      </c>
      <c r="BE20" t="s">
        <v>334</v>
      </c>
      <c r="BF20" t="s">
        <v>162</v>
      </c>
      <c r="BG20" t="s">
        <v>1663</v>
      </c>
      <c r="BH20" t="s">
        <v>1287</v>
      </c>
      <c r="BI20" t="s">
        <v>1693</v>
      </c>
      <c r="BK20" t="s">
        <v>753</v>
      </c>
      <c r="BL20" t="s">
        <v>2045</v>
      </c>
      <c r="BM20" t="s">
        <v>1256</v>
      </c>
      <c r="BN20" t="s">
        <v>2113</v>
      </c>
      <c r="BO20" t="s">
        <v>1306</v>
      </c>
      <c r="BR20" t="s">
        <v>37</v>
      </c>
      <c r="BS20" t="s">
        <v>1327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1439</v>
      </c>
      <c r="CA20" t="s">
        <v>1648</v>
      </c>
      <c r="CC20" t="s">
        <v>1221</v>
      </c>
      <c r="CE20" t="s">
        <v>304</v>
      </c>
      <c r="CI20" t="s">
        <v>243</v>
      </c>
      <c r="CJ20" t="s">
        <v>1715</v>
      </c>
      <c r="CK20" t="s">
        <v>1789</v>
      </c>
      <c r="CL20" t="s">
        <v>290</v>
      </c>
    </row>
    <row r="21" spans="2:90" ht="12.75">
      <c r="B21" t="s">
        <v>355</v>
      </c>
      <c r="C21" t="s">
        <v>372</v>
      </c>
      <c r="D21" t="s">
        <v>1748</v>
      </c>
      <c r="E21" t="s">
        <v>469</v>
      </c>
      <c r="G21" t="s">
        <v>538</v>
      </c>
      <c r="H21" t="s">
        <v>644</v>
      </c>
      <c r="I21" t="s">
        <v>2182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1367</v>
      </c>
      <c r="U21" t="s">
        <v>325</v>
      </c>
      <c r="V21" t="s">
        <v>444</v>
      </c>
      <c r="X21" t="s">
        <v>1898</v>
      </c>
      <c r="Y21" t="s">
        <v>800</v>
      </c>
      <c r="Z21" t="s">
        <v>1916</v>
      </c>
      <c r="AB21" t="s">
        <v>871</v>
      </c>
      <c r="AC21" t="s">
        <v>1065</v>
      </c>
      <c r="AD21" t="s">
        <v>1748</v>
      </c>
      <c r="AE21" t="s">
        <v>1926</v>
      </c>
      <c r="AH21" t="s">
        <v>60</v>
      </c>
      <c r="AI21" t="s">
        <v>167</v>
      </c>
      <c r="AL21" t="s">
        <v>298</v>
      </c>
      <c r="AP21" t="s">
        <v>1460</v>
      </c>
      <c r="AS21" t="s">
        <v>266</v>
      </c>
      <c r="AT21" t="s">
        <v>2469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1389</v>
      </c>
      <c r="BB21" t="s">
        <v>1841</v>
      </c>
      <c r="BC21" t="s">
        <v>1570</v>
      </c>
      <c r="BD21" t="s">
        <v>1607</v>
      </c>
      <c r="BE21" t="s">
        <v>729</v>
      </c>
      <c r="BF21" t="s">
        <v>1145</v>
      </c>
      <c r="BG21" t="s">
        <v>1664</v>
      </c>
      <c r="BH21" t="s">
        <v>1288</v>
      </c>
      <c r="BI21" t="s">
        <v>1694</v>
      </c>
      <c r="BK21" t="s">
        <v>754</v>
      </c>
      <c r="BL21" t="s">
        <v>2046</v>
      </c>
      <c r="BM21" t="s">
        <v>1257</v>
      </c>
      <c r="BN21" t="s">
        <v>2114</v>
      </c>
      <c r="BO21" t="s">
        <v>1307</v>
      </c>
      <c r="BR21" t="s">
        <v>39</v>
      </c>
      <c r="BS21" t="s">
        <v>1328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1440</v>
      </c>
      <c r="CA21" t="s">
        <v>1649</v>
      </c>
      <c r="CC21" t="s">
        <v>1748</v>
      </c>
      <c r="CE21" t="s">
        <v>305</v>
      </c>
      <c r="CI21" t="s">
        <v>244</v>
      </c>
      <c r="CJ21" t="s">
        <v>1716</v>
      </c>
      <c r="CK21" t="s">
        <v>1790</v>
      </c>
      <c r="CL21" t="s">
        <v>291</v>
      </c>
    </row>
    <row r="22" spans="2:90" ht="12.75">
      <c r="B22" t="s">
        <v>356</v>
      </c>
      <c r="C22" t="s">
        <v>373</v>
      </c>
      <c r="D22" t="s">
        <v>2152</v>
      </c>
      <c r="E22" t="s">
        <v>470</v>
      </c>
      <c r="G22" t="s">
        <v>539</v>
      </c>
      <c r="H22" t="s">
        <v>645</v>
      </c>
      <c r="I22" t="s">
        <v>2183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1748</v>
      </c>
      <c r="U22" t="s">
        <v>326</v>
      </c>
      <c r="V22" t="s">
        <v>445</v>
      </c>
      <c r="X22" t="s">
        <v>1899</v>
      </c>
      <c r="Y22" t="s">
        <v>1748</v>
      </c>
      <c r="Z22" t="s">
        <v>1917</v>
      </c>
      <c r="AB22" t="s">
        <v>872</v>
      </c>
      <c r="AC22" t="s">
        <v>1066</v>
      </c>
      <c r="AD22" t="s">
        <v>1924</v>
      </c>
      <c r="AE22" t="s">
        <v>1927</v>
      </c>
      <c r="AH22" t="s">
        <v>413</v>
      </c>
      <c r="AI22" t="s">
        <v>168</v>
      </c>
      <c r="AL22" t="s">
        <v>1087</v>
      </c>
      <c r="AP22" t="s">
        <v>1461</v>
      </c>
      <c r="AS22" t="s">
        <v>267</v>
      </c>
      <c r="AT22" t="s">
        <v>2470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1390</v>
      </c>
      <c r="BB22" t="s">
        <v>1842</v>
      </c>
      <c r="BC22" t="s">
        <v>1571</v>
      </c>
      <c r="BD22" t="s">
        <v>1608</v>
      </c>
      <c r="BE22" t="s">
        <v>730</v>
      </c>
      <c r="BF22" t="s">
        <v>1146</v>
      </c>
      <c r="BG22" t="s">
        <v>1665</v>
      </c>
      <c r="BH22" t="s">
        <v>1289</v>
      </c>
      <c r="BI22" t="s">
        <v>1695</v>
      </c>
      <c r="BK22" t="s">
        <v>117</v>
      </c>
      <c r="BL22" t="s">
        <v>2047</v>
      </c>
      <c r="BM22" t="s">
        <v>1258</v>
      </c>
      <c r="BN22" t="s">
        <v>2115</v>
      </c>
      <c r="BO22" t="s">
        <v>1308</v>
      </c>
      <c r="BR22" t="s">
        <v>41</v>
      </c>
      <c r="BS22" t="s">
        <v>1329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1441</v>
      </c>
      <c r="CA22" t="s">
        <v>1748</v>
      </c>
      <c r="CC22" t="s">
        <v>2030</v>
      </c>
      <c r="CE22" t="s">
        <v>306</v>
      </c>
      <c r="CI22" t="s">
        <v>245</v>
      </c>
      <c r="CJ22" t="s">
        <v>1717</v>
      </c>
      <c r="CK22" t="s">
        <v>1791</v>
      </c>
      <c r="CL22" t="s">
        <v>1748</v>
      </c>
    </row>
    <row r="23" spans="2:90" ht="12.75">
      <c r="B23" t="s">
        <v>249</v>
      </c>
      <c r="C23" t="s">
        <v>374</v>
      </c>
      <c r="D23" t="s">
        <v>2153</v>
      </c>
      <c r="E23" t="s">
        <v>66</v>
      </c>
      <c r="G23" t="s">
        <v>540</v>
      </c>
      <c r="H23" t="s">
        <v>646</v>
      </c>
      <c r="I23" t="s">
        <v>2184</v>
      </c>
      <c r="J23" t="s">
        <v>776</v>
      </c>
      <c r="K23" t="s">
        <v>1748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2266</v>
      </c>
      <c r="U23" t="s">
        <v>327</v>
      </c>
      <c r="V23" t="s">
        <v>446</v>
      </c>
      <c r="X23" t="s">
        <v>1900</v>
      </c>
      <c r="Y23" t="s">
        <v>1905</v>
      </c>
      <c r="Z23" t="s">
        <v>1918</v>
      </c>
      <c r="AB23" t="s">
        <v>873</v>
      </c>
      <c r="AC23" t="s">
        <v>1067</v>
      </c>
      <c r="AD23" t="s">
        <v>1925</v>
      </c>
      <c r="AE23" t="s">
        <v>1928</v>
      </c>
      <c r="AH23" t="s">
        <v>284</v>
      </c>
      <c r="AI23" t="s">
        <v>169</v>
      </c>
      <c r="AL23" t="s">
        <v>638</v>
      </c>
      <c r="AP23" t="s">
        <v>1462</v>
      </c>
      <c r="AS23" t="s">
        <v>268</v>
      </c>
      <c r="AT23" t="s">
        <v>2471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1391</v>
      </c>
      <c r="BC23" t="s">
        <v>1572</v>
      </c>
      <c r="BD23" t="s">
        <v>1609</v>
      </c>
      <c r="BE23" t="s">
        <v>731</v>
      </c>
      <c r="BF23" t="s">
        <v>1147</v>
      </c>
      <c r="BG23" t="s">
        <v>1666</v>
      </c>
      <c r="BH23" t="s">
        <v>648</v>
      </c>
      <c r="BI23" t="s">
        <v>1696</v>
      </c>
      <c r="BK23" t="s">
        <v>755</v>
      </c>
      <c r="BL23" t="s">
        <v>2048</v>
      </c>
      <c r="BM23" t="s">
        <v>677</v>
      </c>
      <c r="BN23" t="s">
        <v>2116</v>
      </c>
      <c r="BO23" t="s">
        <v>237</v>
      </c>
      <c r="BR23" t="s">
        <v>43</v>
      </c>
      <c r="BS23" t="s">
        <v>1330</v>
      </c>
      <c r="BT23" t="s">
        <v>558</v>
      </c>
      <c r="BU23" t="s">
        <v>1748</v>
      </c>
      <c r="BV23" t="s">
        <v>205</v>
      </c>
      <c r="BW23" t="s">
        <v>893</v>
      </c>
      <c r="BX23" t="s">
        <v>923</v>
      </c>
      <c r="BZ23" t="s">
        <v>1442</v>
      </c>
      <c r="CA23" t="s">
        <v>2023</v>
      </c>
      <c r="CC23" t="s">
        <v>2031</v>
      </c>
      <c r="CE23" t="s">
        <v>307</v>
      </c>
      <c r="CI23" t="s">
        <v>246</v>
      </c>
      <c r="CJ23" t="s">
        <v>1731</v>
      </c>
      <c r="CK23" t="s">
        <v>1792</v>
      </c>
      <c r="CL23" t="s">
        <v>1794</v>
      </c>
    </row>
    <row r="24" spans="2:90" ht="12.75">
      <c r="B24" t="s">
        <v>1748</v>
      </c>
      <c r="C24" t="s">
        <v>375</v>
      </c>
      <c r="D24" t="s">
        <v>2154</v>
      </c>
      <c r="E24" t="s">
        <v>471</v>
      </c>
      <c r="G24" t="s">
        <v>541</v>
      </c>
      <c r="H24" t="s">
        <v>647</v>
      </c>
      <c r="I24" t="s">
        <v>2185</v>
      </c>
      <c r="J24" t="s">
        <v>777</v>
      </c>
      <c r="K24" t="s">
        <v>2201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2267</v>
      </c>
      <c r="U24" t="s">
        <v>1748</v>
      </c>
      <c r="V24" t="s">
        <v>447</v>
      </c>
      <c r="X24" t="s">
        <v>1901</v>
      </c>
      <c r="Z24" t="s">
        <v>1919</v>
      </c>
      <c r="AB24" t="s">
        <v>874</v>
      </c>
      <c r="AC24" t="s">
        <v>1068</v>
      </c>
      <c r="AE24" t="s">
        <v>1929</v>
      </c>
      <c r="AH24" t="s">
        <v>414</v>
      </c>
      <c r="AI24" t="s">
        <v>170</v>
      </c>
      <c r="AL24" t="s">
        <v>1088</v>
      </c>
      <c r="AP24" t="s">
        <v>1463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1392</v>
      </c>
      <c r="BC24" t="s">
        <v>1573</v>
      </c>
      <c r="BD24" t="s">
        <v>1610</v>
      </c>
      <c r="BE24" t="s">
        <v>337</v>
      </c>
      <c r="BF24" t="s">
        <v>1148</v>
      </c>
      <c r="BG24" t="s">
        <v>1667</v>
      </c>
      <c r="BH24" t="s">
        <v>1290</v>
      </c>
      <c r="BI24" t="s">
        <v>1697</v>
      </c>
      <c r="BK24" t="s">
        <v>756</v>
      </c>
      <c r="BL24" t="s">
        <v>2049</v>
      </c>
      <c r="BM24" t="s">
        <v>1259</v>
      </c>
      <c r="BN24" t="s">
        <v>2117</v>
      </c>
      <c r="BO24" t="s">
        <v>1309</v>
      </c>
      <c r="BR24" t="s">
        <v>44</v>
      </c>
      <c r="BS24" t="s">
        <v>1331</v>
      </c>
      <c r="BT24" t="s">
        <v>573</v>
      </c>
      <c r="BU24" t="s">
        <v>1980</v>
      </c>
      <c r="BV24" t="s">
        <v>206</v>
      </c>
      <c r="BW24" t="s">
        <v>894</v>
      </c>
      <c r="BX24" t="s">
        <v>924</v>
      </c>
      <c r="BZ24" t="s">
        <v>1443</v>
      </c>
      <c r="CA24" t="s">
        <v>2024</v>
      </c>
      <c r="CC24" t="s">
        <v>2032</v>
      </c>
      <c r="CE24" t="s">
        <v>308</v>
      </c>
      <c r="CI24" t="s">
        <v>247</v>
      </c>
      <c r="CJ24" t="s">
        <v>1718</v>
      </c>
      <c r="CK24" t="s">
        <v>1793</v>
      </c>
      <c r="CL24" t="s">
        <v>1795</v>
      </c>
    </row>
    <row r="25" spans="2:90" ht="12.75">
      <c r="B25" t="s">
        <v>2142</v>
      </c>
      <c r="C25" t="s">
        <v>376</v>
      </c>
      <c r="D25" t="s">
        <v>2155</v>
      </c>
      <c r="E25" t="s">
        <v>71</v>
      </c>
      <c r="G25" t="s">
        <v>542</v>
      </c>
      <c r="H25" t="s">
        <v>648</v>
      </c>
      <c r="I25" t="s">
        <v>2186</v>
      </c>
      <c r="J25" t="s">
        <v>88</v>
      </c>
      <c r="K25" t="s">
        <v>2202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1876</v>
      </c>
      <c r="V25" t="s">
        <v>448</v>
      </c>
      <c r="X25" t="s">
        <v>1902</v>
      </c>
      <c r="AB25" t="s">
        <v>875</v>
      </c>
      <c r="AC25" t="s">
        <v>1069</v>
      </c>
      <c r="AE25" t="s">
        <v>1930</v>
      </c>
      <c r="AH25" t="s">
        <v>415</v>
      </c>
      <c r="AI25" t="s">
        <v>171</v>
      </c>
      <c r="AL25" t="s">
        <v>1089</v>
      </c>
      <c r="AP25" t="s">
        <v>1468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1393</v>
      </c>
      <c r="BC25" t="s">
        <v>1574</v>
      </c>
      <c r="BD25" t="s">
        <v>1611</v>
      </c>
      <c r="BE25" t="s">
        <v>732</v>
      </c>
      <c r="BF25" t="s">
        <v>1149</v>
      </c>
      <c r="BG25" t="s">
        <v>1668</v>
      </c>
      <c r="BH25" t="s">
        <v>1291</v>
      </c>
      <c r="BI25" t="s">
        <v>1698</v>
      </c>
      <c r="BK25" t="s">
        <v>757</v>
      </c>
      <c r="BL25" t="s">
        <v>2050</v>
      </c>
      <c r="BM25" t="s">
        <v>1260</v>
      </c>
      <c r="BN25" t="s">
        <v>2118</v>
      </c>
      <c r="BO25" t="s">
        <v>1310</v>
      </c>
      <c r="BR25" t="s">
        <v>46</v>
      </c>
      <c r="BS25" t="s">
        <v>1332</v>
      </c>
      <c r="BT25" t="s">
        <v>559</v>
      </c>
      <c r="BU25" t="s">
        <v>1981</v>
      </c>
      <c r="BV25" t="s">
        <v>207</v>
      </c>
      <c r="BW25" t="s">
        <v>895</v>
      </c>
      <c r="BX25" t="s">
        <v>925</v>
      </c>
      <c r="BZ25" t="s">
        <v>1444</v>
      </c>
      <c r="CC25" t="s">
        <v>2033</v>
      </c>
      <c r="CE25" t="s">
        <v>1748</v>
      </c>
      <c r="CI25" t="s">
        <v>248</v>
      </c>
      <c r="CJ25" t="s">
        <v>1713</v>
      </c>
      <c r="CL25" t="s">
        <v>1796</v>
      </c>
    </row>
    <row r="26" spans="2:90" ht="12.75">
      <c r="B26" t="s">
        <v>2143</v>
      </c>
      <c r="C26" t="s">
        <v>377</v>
      </c>
      <c r="D26" t="s">
        <v>2156</v>
      </c>
      <c r="E26" t="s">
        <v>472</v>
      </c>
      <c r="G26" t="s">
        <v>1748</v>
      </c>
      <c r="H26" t="s">
        <v>649</v>
      </c>
      <c r="I26" t="s">
        <v>2187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1877</v>
      </c>
      <c r="V26" t="s">
        <v>449</v>
      </c>
      <c r="X26" t="s">
        <v>1903</v>
      </c>
      <c r="AB26" t="s">
        <v>1748</v>
      </c>
      <c r="AC26" t="s">
        <v>1070</v>
      </c>
      <c r="AH26" t="s">
        <v>237</v>
      </c>
      <c r="AI26" t="s">
        <v>172</v>
      </c>
      <c r="AL26" t="s">
        <v>1090</v>
      </c>
      <c r="AP26" t="s">
        <v>1464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1394</v>
      </c>
      <c r="BC26" t="s">
        <v>1575</v>
      </c>
      <c r="BD26" t="s">
        <v>1612</v>
      </c>
      <c r="BE26" t="s">
        <v>733</v>
      </c>
      <c r="BF26" t="s">
        <v>1150</v>
      </c>
      <c r="BG26" t="s">
        <v>1669</v>
      </c>
      <c r="BH26" t="s">
        <v>1748</v>
      </c>
      <c r="BI26" t="s">
        <v>1748</v>
      </c>
      <c r="BK26" t="s">
        <v>758</v>
      </c>
      <c r="BL26" t="s">
        <v>2051</v>
      </c>
      <c r="BM26" t="s">
        <v>1748</v>
      </c>
      <c r="BN26" t="s">
        <v>2119</v>
      </c>
      <c r="BO26" t="s">
        <v>517</v>
      </c>
      <c r="BR26" t="s">
        <v>48</v>
      </c>
      <c r="BS26" t="s">
        <v>1333</v>
      </c>
      <c r="BT26" t="s">
        <v>574</v>
      </c>
      <c r="BU26" t="s">
        <v>1982</v>
      </c>
      <c r="BV26" t="s">
        <v>208</v>
      </c>
      <c r="BW26" t="s">
        <v>896</v>
      </c>
      <c r="BX26" t="s">
        <v>926</v>
      </c>
      <c r="BZ26" t="s">
        <v>1748</v>
      </c>
      <c r="CE26" t="s">
        <v>1749</v>
      </c>
      <c r="CI26" t="s">
        <v>249</v>
      </c>
      <c r="CJ26" t="s">
        <v>1719</v>
      </c>
      <c r="CL26" t="s">
        <v>1797</v>
      </c>
    </row>
    <row r="27" spans="2:90" ht="12.75">
      <c r="B27" t="s">
        <v>2144</v>
      </c>
      <c r="C27" t="s">
        <v>378</v>
      </c>
      <c r="E27" t="s">
        <v>473</v>
      </c>
      <c r="G27" t="s">
        <v>2161</v>
      </c>
      <c r="H27" t="s">
        <v>650</v>
      </c>
      <c r="I27" t="s">
        <v>2188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1240</v>
      </c>
      <c r="U27" t="s">
        <v>1878</v>
      </c>
      <c r="V27" t="s">
        <v>450</v>
      </c>
      <c r="X27" t="s">
        <v>1904</v>
      </c>
      <c r="AB27" t="s">
        <v>1921</v>
      </c>
      <c r="AC27" t="s">
        <v>1071</v>
      </c>
      <c r="AH27" t="s">
        <v>416</v>
      </c>
      <c r="AI27" t="s">
        <v>173</v>
      </c>
      <c r="AL27" t="s">
        <v>1091</v>
      </c>
      <c r="AP27" t="s">
        <v>1465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1395</v>
      </c>
      <c r="BC27" t="s">
        <v>1748</v>
      </c>
      <c r="BD27" t="s">
        <v>1613</v>
      </c>
      <c r="BE27" t="s">
        <v>734</v>
      </c>
      <c r="BF27" t="s">
        <v>1151</v>
      </c>
      <c r="BG27" t="s">
        <v>1670</v>
      </c>
      <c r="BH27" t="s">
        <v>1867</v>
      </c>
      <c r="BI27" t="s">
        <v>1871</v>
      </c>
      <c r="BK27" t="s">
        <v>759</v>
      </c>
      <c r="BL27" t="s">
        <v>2052</v>
      </c>
      <c r="BM27" t="s">
        <v>2103</v>
      </c>
      <c r="BN27" t="s">
        <v>2120</v>
      </c>
      <c r="BO27" t="s">
        <v>105</v>
      </c>
      <c r="BR27" t="s">
        <v>50</v>
      </c>
      <c r="BS27" t="s">
        <v>1334</v>
      </c>
      <c r="BT27" t="s">
        <v>560</v>
      </c>
      <c r="BU27" t="s">
        <v>1983</v>
      </c>
      <c r="BV27" t="s">
        <v>209</v>
      </c>
      <c r="BW27" t="s">
        <v>897</v>
      </c>
      <c r="BX27" t="s">
        <v>927</v>
      </c>
      <c r="BZ27" t="s">
        <v>2021</v>
      </c>
      <c r="CE27" t="s">
        <v>1750</v>
      </c>
      <c r="CI27" t="s">
        <v>1748</v>
      </c>
      <c r="CJ27" t="s">
        <v>1720</v>
      </c>
      <c r="CL27" t="s">
        <v>1798</v>
      </c>
    </row>
    <row r="28" spans="3:90" ht="12.75">
      <c r="C28" t="s">
        <v>379</v>
      </c>
      <c r="E28" t="s">
        <v>474</v>
      </c>
      <c r="G28" t="s">
        <v>2162</v>
      </c>
      <c r="H28" t="s">
        <v>651</v>
      </c>
      <c r="I28" t="s">
        <v>2189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1748</v>
      </c>
      <c r="Q28" t="s">
        <v>618</v>
      </c>
      <c r="R28" t="s">
        <v>1748</v>
      </c>
      <c r="U28" t="s">
        <v>1879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1466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1396</v>
      </c>
      <c r="BC28" t="s">
        <v>1845</v>
      </c>
      <c r="BD28" t="s">
        <v>1614</v>
      </c>
      <c r="BE28" t="s">
        <v>735</v>
      </c>
      <c r="BF28" t="s">
        <v>1152</v>
      </c>
      <c r="BG28" t="s">
        <v>1671</v>
      </c>
      <c r="BH28" t="s">
        <v>1868</v>
      </c>
      <c r="BI28" t="s">
        <v>1872</v>
      </c>
      <c r="BK28" t="s">
        <v>760</v>
      </c>
      <c r="BL28" t="s">
        <v>2053</v>
      </c>
      <c r="BM28" t="s">
        <v>2104</v>
      </c>
      <c r="BO28" t="s">
        <v>1311</v>
      </c>
      <c r="BR28" t="s">
        <v>52</v>
      </c>
      <c r="BS28" t="s">
        <v>1335</v>
      </c>
      <c r="BT28" t="s">
        <v>561</v>
      </c>
      <c r="BU28" t="s">
        <v>1984</v>
      </c>
      <c r="BV28" t="s">
        <v>210</v>
      </c>
      <c r="BW28" t="s">
        <v>898</v>
      </c>
      <c r="BX28" t="s">
        <v>928</v>
      </c>
      <c r="BZ28" t="s">
        <v>2022</v>
      </c>
      <c r="CE28" t="s">
        <v>1751</v>
      </c>
      <c r="CI28" t="s">
        <v>1763</v>
      </c>
      <c r="CJ28" t="s">
        <v>1721</v>
      </c>
      <c r="CL28" t="s">
        <v>1799</v>
      </c>
    </row>
    <row r="29" spans="3:88" ht="12.75">
      <c r="C29" t="s">
        <v>380</v>
      </c>
      <c r="E29" t="s">
        <v>475</v>
      </c>
      <c r="G29" t="s">
        <v>2163</v>
      </c>
      <c r="H29" t="s">
        <v>1748</v>
      </c>
      <c r="I29" t="s">
        <v>1748</v>
      </c>
      <c r="J29" t="s">
        <v>781</v>
      </c>
      <c r="L29" t="s">
        <v>839</v>
      </c>
      <c r="M29" t="s">
        <v>1748</v>
      </c>
      <c r="N29" t="s">
        <v>1131</v>
      </c>
      <c r="O29" t="s">
        <v>1189</v>
      </c>
      <c r="P29" t="s">
        <v>2248</v>
      </c>
      <c r="Q29" t="s">
        <v>619</v>
      </c>
      <c r="R29" t="s">
        <v>2262</v>
      </c>
      <c r="U29" t="s">
        <v>1880</v>
      </c>
      <c r="V29" t="s">
        <v>452</v>
      </c>
      <c r="AC29" t="s">
        <v>1748</v>
      </c>
      <c r="AH29" t="s">
        <v>419</v>
      </c>
      <c r="AI29" t="s">
        <v>66</v>
      </c>
      <c r="AL29" t="s">
        <v>1093</v>
      </c>
      <c r="AP29" t="s">
        <v>1469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1397</v>
      </c>
      <c r="BD29" t="s">
        <v>1615</v>
      </c>
      <c r="BE29" t="s">
        <v>736</v>
      </c>
      <c r="BF29" t="s">
        <v>269</v>
      </c>
      <c r="BG29" t="s">
        <v>1672</v>
      </c>
      <c r="BH29" t="s">
        <v>1869</v>
      </c>
      <c r="BI29" t="s">
        <v>1873</v>
      </c>
      <c r="BK29" t="s">
        <v>1748</v>
      </c>
      <c r="BL29" t="s">
        <v>2054</v>
      </c>
      <c r="BM29" t="s">
        <v>2105</v>
      </c>
      <c r="BO29" t="s">
        <v>1312</v>
      </c>
      <c r="BR29" t="s">
        <v>54</v>
      </c>
      <c r="BS29" t="s">
        <v>1336</v>
      </c>
      <c r="BT29" t="s">
        <v>562</v>
      </c>
      <c r="BU29" t="s">
        <v>1985</v>
      </c>
      <c r="BV29" t="s">
        <v>211</v>
      </c>
      <c r="BW29" t="s">
        <v>899</v>
      </c>
      <c r="BX29" t="s">
        <v>929</v>
      </c>
      <c r="CE29" t="s">
        <v>1752</v>
      </c>
      <c r="CI29" t="s">
        <v>1764</v>
      </c>
      <c r="CJ29" t="s">
        <v>1723</v>
      </c>
    </row>
    <row r="30" spans="3:88" ht="12.75">
      <c r="C30" t="s">
        <v>381</v>
      </c>
      <c r="E30" t="s">
        <v>476</v>
      </c>
      <c r="G30" t="s">
        <v>2164</v>
      </c>
      <c r="H30" t="s">
        <v>2167</v>
      </c>
      <c r="I30" t="s">
        <v>2190</v>
      </c>
      <c r="J30" t="s">
        <v>782</v>
      </c>
      <c r="L30" t="s">
        <v>840</v>
      </c>
      <c r="M30" t="s">
        <v>2239</v>
      </c>
      <c r="N30" t="s">
        <v>1748</v>
      </c>
      <c r="O30" t="s">
        <v>1748</v>
      </c>
      <c r="P30" t="s">
        <v>2249</v>
      </c>
      <c r="Q30" t="s">
        <v>620</v>
      </c>
      <c r="R30" t="s">
        <v>2263</v>
      </c>
      <c r="U30" t="s">
        <v>1881</v>
      </c>
      <c r="V30" t="s">
        <v>453</v>
      </c>
      <c r="AC30" t="s">
        <v>1922</v>
      </c>
      <c r="AH30" t="s">
        <v>420</v>
      </c>
      <c r="AI30" t="s">
        <v>175</v>
      </c>
      <c r="AL30" t="s">
        <v>1094</v>
      </c>
      <c r="AP30" t="s">
        <v>1470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1398</v>
      </c>
      <c r="BD30" t="s">
        <v>1616</v>
      </c>
      <c r="BE30" t="s">
        <v>737</v>
      </c>
      <c r="BF30" t="s">
        <v>1153</v>
      </c>
      <c r="BG30" t="s">
        <v>1748</v>
      </c>
      <c r="BH30" t="s">
        <v>1870</v>
      </c>
      <c r="BI30" t="s">
        <v>1874</v>
      </c>
      <c r="BK30" t="s">
        <v>2034</v>
      </c>
      <c r="BL30" t="s">
        <v>2055</v>
      </c>
      <c r="BM30" t="s">
        <v>2106</v>
      </c>
      <c r="BO30" t="s">
        <v>1313</v>
      </c>
      <c r="BR30" t="s">
        <v>56</v>
      </c>
      <c r="BS30" t="s">
        <v>1337</v>
      </c>
      <c r="BT30" t="s">
        <v>563</v>
      </c>
      <c r="BU30" t="s">
        <v>1986</v>
      </c>
      <c r="BV30" t="s">
        <v>212</v>
      </c>
      <c r="BW30" t="s">
        <v>900</v>
      </c>
      <c r="BX30" t="s">
        <v>930</v>
      </c>
      <c r="CE30" t="s">
        <v>1753</v>
      </c>
      <c r="CI30" t="s">
        <v>1765</v>
      </c>
      <c r="CJ30" t="s">
        <v>1724</v>
      </c>
    </row>
    <row r="31" spans="3:88" ht="12.75">
      <c r="C31" t="s">
        <v>382</v>
      </c>
      <c r="E31" t="s">
        <v>477</v>
      </c>
      <c r="G31" t="s">
        <v>2165</v>
      </c>
      <c r="H31" t="s">
        <v>2168</v>
      </c>
      <c r="I31" t="s">
        <v>2191</v>
      </c>
      <c r="J31" t="s">
        <v>783</v>
      </c>
      <c r="L31" t="s">
        <v>822</v>
      </c>
      <c r="M31" t="s">
        <v>2240</v>
      </c>
      <c r="N31" t="s">
        <v>2242</v>
      </c>
      <c r="O31" t="s">
        <v>2246</v>
      </c>
      <c r="P31" t="s">
        <v>2250</v>
      </c>
      <c r="Q31" t="s">
        <v>621</v>
      </c>
      <c r="R31" t="s">
        <v>2264</v>
      </c>
      <c r="U31" t="s">
        <v>1882</v>
      </c>
      <c r="V31" t="s">
        <v>1748</v>
      </c>
      <c r="AC31" t="s">
        <v>1923</v>
      </c>
      <c r="AH31" t="s">
        <v>421</v>
      </c>
      <c r="AI31" t="s">
        <v>176</v>
      </c>
      <c r="AL31" t="s">
        <v>1095</v>
      </c>
      <c r="AP31" t="s">
        <v>1471</v>
      </c>
      <c r="AS31" t="s">
        <v>1748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1399</v>
      </c>
      <c r="BD31" t="s">
        <v>1617</v>
      </c>
      <c r="BE31" t="s">
        <v>738</v>
      </c>
      <c r="BF31" t="s">
        <v>1154</v>
      </c>
      <c r="BG31" t="s">
        <v>1862</v>
      </c>
      <c r="BI31" t="s">
        <v>1875</v>
      </c>
      <c r="BK31" t="s">
        <v>2035</v>
      </c>
      <c r="BL31" t="s">
        <v>2056</v>
      </c>
      <c r="BM31" t="s">
        <v>2107</v>
      </c>
      <c r="BO31" t="s">
        <v>1314</v>
      </c>
      <c r="BR31" t="s">
        <v>58</v>
      </c>
      <c r="BS31" t="s">
        <v>1338</v>
      </c>
      <c r="BT31" t="s">
        <v>564</v>
      </c>
      <c r="BU31" t="s">
        <v>1987</v>
      </c>
      <c r="BV31" t="s">
        <v>213</v>
      </c>
      <c r="BW31" t="s">
        <v>901</v>
      </c>
      <c r="BX31" t="s">
        <v>931</v>
      </c>
      <c r="CE31" t="s">
        <v>1754</v>
      </c>
      <c r="CI31" t="s">
        <v>1766</v>
      </c>
      <c r="CJ31" t="s">
        <v>1701</v>
      </c>
    </row>
    <row r="32" spans="3:88" ht="12.75">
      <c r="C32" t="s">
        <v>1748</v>
      </c>
      <c r="E32" t="s">
        <v>478</v>
      </c>
      <c r="G32" t="s">
        <v>2166</v>
      </c>
      <c r="I32" t="s">
        <v>2192</v>
      </c>
      <c r="J32" t="s">
        <v>784</v>
      </c>
      <c r="L32" t="s">
        <v>841</v>
      </c>
      <c r="M32" t="s">
        <v>2241</v>
      </c>
      <c r="N32" t="s">
        <v>2243</v>
      </c>
      <c r="O32" t="s">
        <v>2247</v>
      </c>
      <c r="P32" t="s">
        <v>2251</v>
      </c>
      <c r="Q32" t="s">
        <v>622</v>
      </c>
      <c r="R32" t="s">
        <v>2265</v>
      </c>
      <c r="V32" t="s">
        <v>1883</v>
      </c>
      <c r="AH32" t="s">
        <v>422</v>
      </c>
      <c r="AI32" t="s">
        <v>177</v>
      </c>
      <c r="AL32" t="s">
        <v>237</v>
      </c>
      <c r="AP32" t="s">
        <v>1472</v>
      </c>
      <c r="AS32" t="s">
        <v>1947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1400</v>
      </c>
      <c r="BD32" t="s">
        <v>1618</v>
      </c>
      <c r="BE32" t="s">
        <v>1748</v>
      </c>
      <c r="BF32" t="s">
        <v>1155</v>
      </c>
      <c r="BG32" t="s">
        <v>1863</v>
      </c>
      <c r="BL32" t="s">
        <v>2057</v>
      </c>
      <c r="BO32" t="s">
        <v>1748</v>
      </c>
      <c r="BR32" t="s">
        <v>60</v>
      </c>
      <c r="BS32" t="s">
        <v>1339</v>
      </c>
      <c r="BT32" t="s">
        <v>565</v>
      </c>
      <c r="BU32" t="s">
        <v>1988</v>
      </c>
      <c r="BV32" t="s">
        <v>214</v>
      </c>
      <c r="BW32" t="s">
        <v>902</v>
      </c>
      <c r="BX32" t="s">
        <v>932</v>
      </c>
      <c r="CE32" t="s">
        <v>1755</v>
      </c>
      <c r="CI32" t="s">
        <v>1767</v>
      </c>
      <c r="CJ32" t="s">
        <v>1725</v>
      </c>
    </row>
    <row r="33" spans="3:88" ht="12.75">
      <c r="C33" t="s">
        <v>2145</v>
      </c>
      <c r="E33" t="s">
        <v>479</v>
      </c>
      <c r="I33" t="s">
        <v>2193</v>
      </c>
      <c r="J33" t="s">
        <v>1748</v>
      </c>
      <c r="L33" t="s">
        <v>842</v>
      </c>
      <c r="N33" t="s">
        <v>2244</v>
      </c>
      <c r="P33" t="s">
        <v>2252</v>
      </c>
      <c r="Q33" t="s">
        <v>623</v>
      </c>
      <c r="V33" t="s">
        <v>1884</v>
      </c>
      <c r="AH33" t="s">
        <v>423</v>
      </c>
      <c r="AI33" t="s">
        <v>178</v>
      </c>
      <c r="AL33" t="s">
        <v>713</v>
      </c>
      <c r="AP33" t="s">
        <v>1473</v>
      </c>
      <c r="AS33" t="s">
        <v>1948</v>
      </c>
      <c r="AV33" t="s">
        <v>706</v>
      </c>
      <c r="AW33" t="s">
        <v>509</v>
      </c>
      <c r="AX33" t="s">
        <v>959</v>
      </c>
      <c r="AY33" t="s">
        <v>1748</v>
      </c>
      <c r="AZ33" t="s">
        <v>1032</v>
      </c>
      <c r="BA33" t="s">
        <v>1401</v>
      </c>
      <c r="BD33" t="s">
        <v>1619</v>
      </c>
      <c r="BE33" t="s">
        <v>1848</v>
      </c>
      <c r="BF33" t="s">
        <v>79</v>
      </c>
      <c r="BG33" t="s">
        <v>1864</v>
      </c>
      <c r="BL33" t="s">
        <v>2058</v>
      </c>
      <c r="BO33" t="s">
        <v>2121</v>
      </c>
      <c r="BR33" t="s">
        <v>123</v>
      </c>
      <c r="BS33" t="s">
        <v>1340</v>
      </c>
      <c r="BT33" t="s">
        <v>566</v>
      </c>
      <c r="BU33" t="s">
        <v>1989</v>
      </c>
      <c r="BV33" t="s">
        <v>215</v>
      </c>
      <c r="BW33" t="s">
        <v>903</v>
      </c>
      <c r="BX33" t="s">
        <v>933</v>
      </c>
      <c r="CE33" t="s">
        <v>1756</v>
      </c>
      <c r="CI33" t="s">
        <v>1768</v>
      </c>
      <c r="CJ33" t="s">
        <v>1726</v>
      </c>
    </row>
    <row r="34" spans="3:88" ht="12.75">
      <c r="C34" t="s">
        <v>2146</v>
      </c>
      <c r="E34" t="s">
        <v>480</v>
      </c>
      <c r="I34" t="s">
        <v>2194</v>
      </c>
      <c r="J34" t="s">
        <v>2196</v>
      </c>
      <c r="L34" t="s">
        <v>843</v>
      </c>
      <c r="N34" t="s">
        <v>2245</v>
      </c>
      <c r="P34" t="s">
        <v>2253</v>
      </c>
      <c r="Q34" t="s">
        <v>624</v>
      </c>
      <c r="AH34" t="s">
        <v>424</v>
      </c>
      <c r="AI34" t="s">
        <v>179</v>
      </c>
      <c r="AL34" t="s">
        <v>1096</v>
      </c>
      <c r="AP34" t="s">
        <v>1475</v>
      </c>
      <c r="AS34" t="s">
        <v>1949</v>
      </c>
      <c r="AV34" t="s">
        <v>707</v>
      </c>
      <c r="AW34" t="s">
        <v>510</v>
      </c>
      <c r="AX34" t="s">
        <v>960</v>
      </c>
      <c r="AY34" t="s">
        <v>1820</v>
      </c>
      <c r="AZ34" t="s">
        <v>1033</v>
      </c>
      <c r="BA34" t="s">
        <v>1402</v>
      </c>
      <c r="BD34" t="s">
        <v>1620</v>
      </c>
      <c r="BE34" t="s">
        <v>1849</v>
      </c>
      <c r="BF34" t="s">
        <v>1156</v>
      </c>
      <c r="BG34" t="s">
        <v>1865</v>
      </c>
      <c r="BL34" t="s">
        <v>2059</v>
      </c>
      <c r="BO34" t="s">
        <v>2122</v>
      </c>
      <c r="BR34" t="s">
        <v>62</v>
      </c>
      <c r="BS34" t="s">
        <v>1341</v>
      </c>
      <c r="BT34" t="s">
        <v>567</v>
      </c>
      <c r="BU34" t="s">
        <v>1990</v>
      </c>
      <c r="BV34" t="s">
        <v>216</v>
      </c>
      <c r="BW34" t="s">
        <v>904</v>
      </c>
      <c r="BX34" t="s">
        <v>934</v>
      </c>
      <c r="CE34" t="s">
        <v>1757</v>
      </c>
      <c r="CI34" t="s">
        <v>1769</v>
      </c>
      <c r="CJ34" t="s">
        <v>1727</v>
      </c>
    </row>
    <row r="35" spans="3:88" ht="12.75">
      <c r="C35" t="s">
        <v>2147</v>
      </c>
      <c r="E35" t="s">
        <v>481</v>
      </c>
      <c r="I35" t="s">
        <v>2195</v>
      </c>
      <c r="J35" t="s">
        <v>2197</v>
      </c>
      <c r="L35" t="s">
        <v>844</v>
      </c>
      <c r="P35" t="s">
        <v>2254</v>
      </c>
      <c r="Q35" t="s">
        <v>625</v>
      </c>
      <c r="AH35" t="s">
        <v>425</v>
      </c>
      <c r="AI35" t="s">
        <v>180</v>
      </c>
      <c r="AL35" t="s">
        <v>1097</v>
      </c>
      <c r="AP35" t="s">
        <v>1476</v>
      </c>
      <c r="AS35" t="s">
        <v>1950</v>
      </c>
      <c r="AV35" t="s">
        <v>88</v>
      </c>
      <c r="AW35" t="s">
        <v>66</v>
      </c>
      <c r="AX35" t="s">
        <v>961</v>
      </c>
      <c r="AY35" t="s">
        <v>1821</v>
      </c>
      <c r="AZ35" t="s">
        <v>1034</v>
      </c>
      <c r="BA35" t="s">
        <v>1403</v>
      </c>
      <c r="BD35" t="s">
        <v>1621</v>
      </c>
      <c r="BE35" t="s">
        <v>1850</v>
      </c>
      <c r="BF35" t="s">
        <v>1157</v>
      </c>
      <c r="BG35" t="s">
        <v>1866</v>
      </c>
      <c r="BL35" t="s">
        <v>2060</v>
      </c>
      <c r="BO35" t="s">
        <v>2123</v>
      </c>
      <c r="BR35" t="s">
        <v>66</v>
      </c>
      <c r="BS35" t="s">
        <v>1342</v>
      </c>
      <c r="BT35" t="s">
        <v>568</v>
      </c>
      <c r="BU35" t="s">
        <v>1991</v>
      </c>
      <c r="BV35" t="s">
        <v>217</v>
      </c>
      <c r="BW35" t="s">
        <v>1748</v>
      </c>
      <c r="BX35" t="s">
        <v>935</v>
      </c>
      <c r="CI35" t="s">
        <v>1770</v>
      </c>
      <c r="CJ35" t="s">
        <v>1728</v>
      </c>
    </row>
    <row r="36" spans="3:88" ht="12.75">
      <c r="C36" t="s">
        <v>2148</v>
      </c>
      <c r="E36" t="s">
        <v>1748</v>
      </c>
      <c r="J36" t="s">
        <v>2198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1477</v>
      </c>
      <c r="AS36" t="s">
        <v>1951</v>
      </c>
      <c r="AV36" t="s">
        <v>708</v>
      </c>
      <c r="AW36" t="s">
        <v>69</v>
      </c>
      <c r="AX36" t="s">
        <v>962</v>
      </c>
      <c r="AY36" t="s">
        <v>1822</v>
      </c>
      <c r="AZ36" t="s">
        <v>1035</v>
      </c>
      <c r="BA36" t="s">
        <v>1404</v>
      </c>
      <c r="BD36" t="s">
        <v>1622</v>
      </c>
      <c r="BE36" t="s">
        <v>1851</v>
      </c>
      <c r="BF36" t="s">
        <v>1158</v>
      </c>
      <c r="BL36" t="s">
        <v>2061</v>
      </c>
      <c r="BO36" t="s">
        <v>2124</v>
      </c>
      <c r="BR36" t="s">
        <v>67</v>
      </c>
      <c r="BS36" t="s">
        <v>1748</v>
      </c>
      <c r="BT36" t="s">
        <v>569</v>
      </c>
      <c r="BU36" t="s">
        <v>1992</v>
      </c>
      <c r="BV36" t="s">
        <v>218</v>
      </c>
      <c r="BW36" t="s">
        <v>2014</v>
      </c>
      <c r="BX36" t="s">
        <v>936</v>
      </c>
      <c r="CI36" t="s">
        <v>1771</v>
      </c>
      <c r="CJ36" t="s">
        <v>1722</v>
      </c>
    </row>
    <row r="37" spans="3:88" ht="12.75">
      <c r="C37" t="s">
        <v>2149</v>
      </c>
      <c r="E37" t="s">
        <v>2157</v>
      </c>
      <c r="J37" t="s">
        <v>2199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1478</v>
      </c>
      <c r="AS37" t="s">
        <v>1952</v>
      </c>
      <c r="AV37" t="s">
        <v>709</v>
      </c>
      <c r="AW37" t="s">
        <v>511</v>
      </c>
      <c r="AX37" t="s">
        <v>963</v>
      </c>
      <c r="AY37" t="s">
        <v>1823</v>
      </c>
      <c r="AZ37" t="s">
        <v>1036</v>
      </c>
      <c r="BA37" t="s">
        <v>1023</v>
      </c>
      <c r="BD37" t="s">
        <v>1623</v>
      </c>
      <c r="BE37" t="s">
        <v>1852</v>
      </c>
      <c r="BF37" t="s">
        <v>88</v>
      </c>
      <c r="BL37" t="s">
        <v>2062</v>
      </c>
      <c r="BO37" t="s">
        <v>2125</v>
      </c>
      <c r="BR37" t="s">
        <v>69</v>
      </c>
      <c r="BS37" t="s">
        <v>1968</v>
      </c>
      <c r="BT37" t="s">
        <v>575</v>
      </c>
      <c r="BU37" t="s">
        <v>1993</v>
      </c>
      <c r="BV37" t="s">
        <v>219</v>
      </c>
      <c r="BW37" t="s">
        <v>2015</v>
      </c>
      <c r="BX37" t="s">
        <v>1748</v>
      </c>
      <c r="CI37" t="s">
        <v>1772</v>
      </c>
      <c r="CJ37" t="s">
        <v>1729</v>
      </c>
    </row>
    <row r="38" spans="3:88" ht="12.75">
      <c r="C38" t="s">
        <v>2150</v>
      </c>
      <c r="E38" t="s">
        <v>2158</v>
      </c>
      <c r="J38" t="s">
        <v>2200</v>
      </c>
      <c r="L38" t="s">
        <v>847</v>
      </c>
      <c r="Q38" t="s">
        <v>628</v>
      </c>
      <c r="AH38" t="s">
        <v>1748</v>
      </c>
      <c r="AI38" t="s">
        <v>183</v>
      </c>
      <c r="AL38" t="s">
        <v>1100</v>
      </c>
      <c r="AP38" t="s">
        <v>1479</v>
      </c>
      <c r="AS38" t="s">
        <v>1953</v>
      </c>
      <c r="AV38" t="s">
        <v>710</v>
      </c>
      <c r="AW38" t="s">
        <v>512</v>
      </c>
      <c r="AX38" t="s">
        <v>964</v>
      </c>
      <c r="AY38" t="s">
        <v>1824</v>
      </c>
      <c r="AZ38" t="s">
        <v>1037</v>
      </c>
      <c r="BA38" t="s">
        <v>1405</v>
      </c>
      <c r="BD38" t="s">
        <v>1624</v>
      </c>
      <c r="BE38" t="s">
        <v>1853</v>
      </c>
      <c r="BF38" t="s">
        <v>1159</v>
      </c>
      <c r="BL38" t="s">
        <v>2063</v>
      </c>
      <c r="BO38" t="s">
        <v>2126</v>
      </c>
      <c r="BR38" t="s">
        <v>71</v>
      </c>
      <c r="BS38" t="s">
        <v>1969</v>
      </c>
      <c r="BT38" t="s">
        <v>1748</v>
      </c>
      <c r="BU38" t="s">
        <v>1994</v>
      </c>
      <c r="BV38" t="s">
        <v>220</v>
      </c>
      <c r="BW38" t="s">
        <v>2016</v>
      </c>
      <c r="BX38" t="s">
        <v>2019</v>
      </c>
      <c r="CI38" t="s">
        <v>1773</v>
      </c>
      <c r="CJ38" t="s">
        <v>1730</v>
      </c>
    </row>
    <row r="39" spans="3:88" ht="12.75">
      <c r="C39" t="s">
        <v>2151</v>
      </c>
      <c r="E39" t="s">
        <v>2159</v>
      </c>
      <c r="L39" t="s">
        <v>848</v>
      </c>
      <c r="Q39" t="s">
        <v>629</v>
      </c>
      <c r="AH39" t="s">
        <v>2270</v>
      </c>
      <c r="AI39" t="s">
        <v>184</v>
      </c>
      <c r="AL39" t="s">
        <v>1101</v>
      </c>
      <c r="AP39" t="s">
        <v>1480</v>
      </c>
      <c r="AS39" t="s">
        <v>1954</v>
      </c>
      <c r="AV39" t="s">
        <v>711</v>
      </c>
      <c r="AW39" t="s">
        <v>513</v>
      </c>
      <c r="AX39" t="s">
        <v>965</v>
      </c>
      <c r="AZ39" t="s">
        <v>563</v>
      </c>
      <c r="BA39" t="s">
        <v>1407</v>
      </c>
      <c r="BD39" t="s">
        <v>1625</v>
      </c>
      <c r="BE39" t="s">
        <v>1854</v>
      </c>
      <c r="BF39" t="s">
        <v>1160</v>
      </c>
      <c r="BL39" t="s">
        <v>2064</v>
      </c>
      <c r="BO39" t="s">
        <v>2127</v>
      </c>
      <c r="BR39" t="s">
        <v>73</v>
      </c>
      <c r="BS39" t="s">
        <v>1970</v>
      </c>
      <c r="BT39" t="s">
        <v>1971</v>
      </c>
      <c r="BU39" t="s">
        <v>1995</v>
      </c>
      <c r="BV39" t="s">
        <v>221</v>
      </c>
      <c r="BW39" t="s">
        <v>2017</v>
      </c>
      <c r="CI39" t="s">
        <v>1774</v>
      </c>
      <c r="CJ39" t="s">
        <v>1748</v>
      </c>
    </row>
    <row r="40" spans="12:88" ht="12.75">
      <c r="L40" t="s">
        <v>849</v>
      </c>
      <c r="Q40" t="s">
        <v>630</v>
      </c>
      <c r="AH40" t="s">
        <v>2271</v>
      </c>
      <c r="AI40" t="s">
        <v>185</v>
      </c>
      <c r="AL40" t="s">
        <v>88</v>
      </c>
      <c r="AP40" t="s">
        <v>1481</v>
      </c>
      <c r="AS40" t="s">
        <v>1955</v>
      </c>
      <c r="AV40" t="s">
        <v>712</v>
      </c>
      <c r="AW40" t="s">
        <v>514</v>
      </c>
      <c r="AX40" t="s">
        <v>1748</v>
      </c>
      <c r="AZ40" t="s">
        <v>1038</v>
      </c>
      <c r="BA40" t="s">
        <v>1406</v>
      </c>
      <c r="BD40" t="s">
        <v>1626</v>
      </c>
      <c r="BE40" t="s">
        <v>1855</v>
      </c>
      <c r="BF40" t="s">
        <v>1161</v>
      </c>
      <c r="BL40" t="s">
        <v>2065</v>
      </c>
      <c r="BO40" t="s">
        <v>2128</v>
      </c>
      <c r="BR40" t="s">
        <v>75</v>
      </c>
      <c r="BT40" t="s">
        <v>1972</v>
      </c>
      <c r="BV40" t="s">
        <v>229</v>
      </c>
      <c r="BW40" t="s">
        <v>2018</v>
      </c>
      <c r="CJ40" t="s">
        <v>1775</v>
      </c>
    </row>
    <row r="41" spans="12:88" ht="12.75">
      <c r="L41" t="s">
        <v>1748</v>
      </c>
      <c r="Q41" t="s">
        <v>1748</v>
      </c>
      <c r="AH41" t="s">
        <v>2272</v>
      </c>
      <c r="AI41" t="s">
        <v>186</v>
      </c>
      <c r="AL41" t="s">
        <v>1102</v>
      </c>
      <c r="AP41" t="s">
        <v>1482</v>
      </c>
      <c r="AV41" t="s">
        <v>714</v>
      </c>
      <c r="AW41" t="s">
        <v>515</v>
      </c>
      <c r="AX41" t="s">
        <v>1811</v>
      </c>
      <c r="AZ41" t="s">
        <v>1039</v>
      </c>
      <c r="BA41" t="s">
        <v>1408</v>
      </c>
      <c r="BD41" t="s">
        <v>241</v>
      </c>
      <c r="BE41" t="s">
        <v>1856</v>
      </c>
      <c r="BF41" t="s">
        <v>1162</v>
      </c>
      <c r="BL41" t="s">
        <v>2066</v>
      </c>
      <c r="BO41" t="s">
        <v>1898</v>
      </c>
      <c r="BR41" t="s">
        <v>77</v>
      </c>
      <c r="BT41" t="s">
        <v>1973</v>
      </c>
      <c r="BV41" t="s">
        <v>222</v>
      </c>
      <c r="CJ41" t="s">
        <v>1776</v>
      </c>
    </row>
    <row r="42" spans="12:74" ht="12.75">
      <c r="L42" t="s">
        <v>2203</v>
      </c>
      <c r="Q42" t="s">
        <v>2255</v>
      </c>
      <c r="AH42" t="s">
        <v>2273</v>
      </c>
      <c r="AI42" t="s">
        <v>1748</v>
      </c>
      <c r="AL42" t="s">
        <v>1103</v>
      </c>
      <c r="AP42" t="s">
        <v>1483</v>
      </c>
      <c r="AV42" t="s">
        <v>715</v>
      </c>
      <c r="AW42" t="s">
        <v>516</v>
      </c>
      <c r="AX42" t="s">
        <v>1812</v>
      </c>
      <c r="AZ42" t="s">
        <v>1040</v>
      </c>
      <c r="BA42" t="s">
        <v>1409</v>
      </c>
      <c r="BD42" t="s">
        <v>1628</v>
      </c>
      <c r="BE42" t="s">
        <v>1857</v>
      </c>
      <c r="BF42" t="s">
        <v>1163</v>
      </c>
      <c r="BL42" t="s">
        <v>2067</v>
      </c>
      <c r="BO42" t="s">
        <v>2129</v>
      </c>
      <c r="BR42" t="s">
        <v>79</v>
      </c>
      <c r="BT42" t="s">
        <v>1974</v>
      </c>
      <c r="BV42" t="s">
        <v>223</v>
      </c>
    </row>
    <row r="43" spans="12:74" ht="12.75">
      <c r="L43" t="s">
        <v>2204</v>
      </c>
      <c r="Q43" t="s">
        <v>2256</v>
      </c>
      <c r="AH43" t="s">
        <v>2274</v>
      </c>
      <c r="AI43" t="s">
        <v>2276</v>
      </c>
      <c r="AL43" t="s">
        <v>1104</v>
      </c>
      <c r="AP43" t="s">
        <v>1484</v>
      </c>
      <c r="AV43" t="s">
        <v>716</v>
      </c>
      <c r="AW43" t="s">
        <v>444</v>
      </c>
      <c r="AX43" t="s">
        <v>1813</v>
      </c>
      <c r="AZ43" t="s">
        <v>1041</v>
      </c>
      <c r="BA43" t="s">
        <v>749</v>
      </c>
      <c r="BD43" t="s">
        <v>1630</v>
      </c>
      <c r="BF43" t="s">
        <v>1748</v>
      </c>
      <c r="BL43" t="s">
        <v>2068</v>
      </c>
      <c r="BO43" t="s">
        <v>2130</v>
      </c>
      <c r="BR43" t="s">
        <v>80</v>
      </c>
      <c r="BT43" t="s">
        <v>1975</v>
      </c>
      <c r="BV43" t="s">
        <v>224</v>
      </c>
    </row>
    <row r="44" spans="12:74" ht="12.75">
      <c r="L44" t="s">
        <v>2205</v>
      </c>
      <c r="Q44" t="s">
        <v>2257</v>
      </c>
      <c r="AH44" t="s">
        <v>2275</v>
      </c>
      <c r="AI44" t="s">
        <v>2277</v>
      </c>
      <c r="AL44" t="s">
        <v>1105</v>
      </c>
      <c r="AP44" t="s">
        <v>1485</v>
      </c>
      <c r="AV44" t="s">
        <v>1748</v>
      </c>
      <c r="AW44" t="s">
        <v>517</v>
      </c>
      <c r="AX44" t="s">
        <v>1814</v>
      </c>
      <c r="AZ44" t="s">
        <v>1042</v>
      </c>
      <c r="BA44" t="s">
        <v>1410</v>
      </c>
      <c r="BD44" t="s">
        <v>1629</v>
      </c>
      <c r="BF44" t="s">
        <v>1858</v>
      </c>
      <c r="BL44" t="s">
        <v>2069</v>
      </c>
      <c r="BO44" t="s">
        <v>2131</v>
      </c>
      <c r="BR44" t="s">
        <v>82</v>
      </c>
      <c r="BT44" t="s">
        <v>1976</v>
      </c>
      <c r="BV44" t="s">
        <v>225</v>
      </c>
    </row>
    <row r="45" spans="12:74" ht="12.75">
      <c r="L45" t="s">
        <v>2206</v>
      </c>
      <c r="Q45" t="s">
        <v>2258</v>
      </c>
      <c r="AI45" t="s">
        <v>2278</v>
      </c>
      <c r="AL45" t="s">
        <v>1106</v>
      </c>
      <c r="AP45" t="s">
        <v>1474</v>
      </c>
      <c r="AV45" t="s">
        <v>1801</v>
      </c>
      <c r="AW45" t="s">
        <v>241</v>
      </c>
      <c r="AX45" t="s">
        <v>1815</v>
      </c>
      <c r="AZ45" t="s">
        <v>1047</v>
      </c>
      <c r="BA45" t="s">
        <v>1411</v>
      </c>
      <c r="BD45" t="s">
        <v>1631</v>
      </c>
      <c r="BF45" t="s">
        <v>1859</v>
      </c>
      <c r="BL45" t="s">
        <v>2070</v>
      </c>
      <c r="BO45" t="s">
        <v>2132</v>
      </c>
      <c r="BR45" t="s">
        <v>84</v>
      </c>
      <c r="BT45" t="s">
        <v>1977</v>
      </c>
      <c r="BV45" t="s">
        <v>226</v>
      </c>
    </row>
    <row r="46" spans="12:74" ht="12.75">
      <c r="L46" t="s">
        <v>2207</v>
      </c>
      <c r="Q46" t="s">
        <v>2259</v>
      </c>
      <c r="AI46" t="s">
        <v>2279</v>
      </c>
      <c r="AL46" t="s">
        <v>1107</v>
      </c>
      <c r="AP46" t="s">
        <v>1748</v>
      </c>
      <c r="AV46" t="s">
        <v>1802</v>
      </c>
      <c r="AW46" t="s">
        <v>518</v>
      </c>
      <c r="AX46" t="s">
        <v>1816</v>
      </c>
      <c r="AZ46" t="s">
        <v>1048</v>
      </c>
      <c r="BA46" t="s">
        <v>1412</v>
      </c>
      <c r="BD46" t="s">
        <v>1632</v>
      </c>
      <c r="BF46" t="s">
        <v>1860</v>
      </c>
      <c r="BL46" t="s">
        <v>2071</v>
      </c>
      <c r="BO46" t="s">
        <v>2133</v>
      </c>
      <c r="BR46" t="s">
        <v>88</v>
      </c>
      <c r="BT46" t="s">
        <v>1978</v>
      </c>
      <c r="BV46" t="s">
        <v>227</v>
      </c>
    </row>
    <row r="47" spans="12:74" ht="12.75">
      <c r="L47" t="s">
        <v>2208</v>
      </c>
      <c r="Q47" t="s">
        <v>2260</v>
      </c>
      <c r="AI47" t="s">
        <v>2280</v>
      </c>
      <c r="AL47" t="s">
        <v>1108</v>
      </c>
      <c r="AP47" t="s">
        <v>1936</v>
      </c>
      <c r="AV47" t="s">
        <v>1803</v>
      </c>
      <c r="AW47" t="s">
        <v>519</v>
      </c>
      <c r="AX47" t="s">
        <v>1817</v>
      </c>
      <c r="AZ47" t="s">
        <v>1748</v>
      </c>
      <c r="BA47" t="s">
        <v>1413</v>
      </c>
      <c r="BD47" t="s">
        <v>1627</v>
      </c>
      <c r="BF47" t="s">
        <v>1861</v>
      </c>
      <c r="BL47" t="s">
        <v>2072</v>
      </c>
      <c r="BO47" t="s">
        <v>2134</v>
      </c>
      <c r="BR47" t="s">
        <v>90</v>
      </c>
      <c r="BT47" t="s">
        <v>1979</v>
      </c>
      <c r="BV47" t="s">
        <v>228</v>
      </c>
    </row>
    <row r="48" spans="12:74" ht="12.75">
      <c r="L48" t="s">
        <v>2209</v>
      </c>
      <c r="Q48" t="s">
        <v>2261</v>
      </c>
      <c r="AI48" t="s">
        <v>2281</v>
      </c>
      <c r="AL48" t="s">
        <v>1748</v>
      </c>
      <c r="AP48" t="s">
        <v>1937</v>
      </c>
      <c r="AV48" t="s">
        <v>1804</v>
      </c>
      <c r="AW48" t="s">
        <v>520</v>
      </c>
      <c r="AX48" t="s">
        <v>1818</v>
      </c>
      <c r="AZ48" t="s">
        <v>1825</v>
      </c>
      <c r="BA48" t="s">
        <v>1414</v>
      </c>
      <c r="BD48" t="s">
        <v>1748</v>
      </c>
      <c r="BL48" t="s">
        <v>2073</v>
      </c>
      <c r="BO48" t="s">
        <v>2135</v>
      </c>
      <c r="BR48" t="s">
        <v>92</v>
      </c>
      <c r="BV48" t="s">
        <v>230</v>
      </c>
    </row>
    <row r="49" spans="12:74" ht="12.75">
      <c r="L49" t="s">
        <v>2210</v>
      </c>
      <c r="Q49" t="s">
        <v>2013</v>
      </c>
      <c r="AI49" t="s">
        <v>2282</v>
      </c>
      <c r="AL49" t="s">
        <v>2289</v>
      </c>
      <c r="AP49" t="s">
        <v>1938</v>
      </c>
      <c r="AV49" t="s">
        <v>1805</v>
      </c>
      <c r="AW49" t="s">
        <v>521</v>
      </c>
      <c r="AX49" t="s">
        <v>1819</v>
      </c>
      <c r="AZ49" t="s">
        <v>1826</v>
      </c>
      <c r="BA49" t="s">
        <v>1415</v>
      </c>
      <c r="BD49" t="s">
        <v>1846</v>
      </c>
      <c r="BL49" t="s">
        <v>2074</v>
      </c>
      <c r="BR49" t="s">
        <v>86</v>
      </c>
      <c r="BV49" t="s">
        <v>1748</v>
      </c>
    </row>
    <row r="50" spans="12:74" ht="12.75">
      <c r="L50" t="s">
        <v>2211</v>
      </c>
      <c r="AI50" t="s">
        <v>2283</v>
      </c>
      <c r="AL50" t="s">
        <v>2290</v>
      </c>
      <c r="AP50" t="s">
        <v>1939</v>
      </c>
      <c r="AV50" t="s">
        <v>1806</v>
      </c>
      <c r="AW50" t="s">
        <v>522</v>
      </c>
      <c r="AZ50" t="s">
        <v>1827</v>
      </c>
      <c r="BA50" t="s">
        <v>1416</v>
      </c>
      <c r="BD50" t="s">
        <v>1847</v>
      </c>
      <c r="BL50" t="s">
        <v>2075</v>
      </c>
      <c r="BR50" t="s">
        <v>95</v>
      </c>
      <c r="BV50" t="s">
        <v>1996</v>
      </c>
    </row>
    <row r="51" spans="12:74" ht="12.75">
      <c r="L51" t="s">
        <v>2212</v>
      </c>
      <c r="AI51" t="s">
        <v>2284</v>
      </c>
      <c r="AL51" t="s">
        <v>2291</v>
      </c>
      <c r="AP51" t="s">
        <v>1940</v>
      </c>
      <c r="AW51" t="s">
        <v>523</v>
      </c>
      <c r="AZ51" t="s">
        <v>1828</v>
      </c>
      <c r="BA51" t="s">
        <v>1417</v>
      </c>
      <c r="BL51" t="s">
        <v>2076</v>
      </c>
      <c r="BR51" t="s">
        <v>97</v>
      </c>
      <c r="BV51" t="s">
        <v>1997</v>
      </c>
    </row>
    <row r="52" spans="12:74" ht="12.75">
      <c r="L52" t="s">
        <v>2213</v>
      </c>
      <c r="AI52" t="s">
        <v>2285</v>
      </c>
      <c r="AL52" t="s">
        <v>2292</v>
      </c>
      <c r="AP52" t="s">
        <v>1941</v>
      </c>
      <c r="AW52" t="s">
        <v>524</v>
      </c>
      <c r="AZ52" t="s">
        <v>1829</v>
      </c>
      <c r="BA52" t="s">
        <v>1418</v>
      </c>
      <c r="BL52" t="s">
        <v>2077</v>
      </c>
      <c r="BR52" t="s">
        <v>99</v>
      </c>
      <c r="BV52" t="s">
        <v>1998</v>
      </c>
    </row>
    <row r="53" spans="12:74" ht="12.75">
      <c r="L53" t="s">
        <v>2214</v>
      </c>
      <c r="AL53" t="s">
        <v>2293</v>
      </c>
      <c r="AP53" t="s">
        <v>1942</v>
      </c>
      <c r="AW53" t="s">
        <v>1748</v>
      </c>
      <c r="AZ53" t="s">
        <v>1830</v>
      </c>
      <c r="BA53" t="s">
        <v>1161</v>
      </c>
      <c r="BL53" t="s">
        <v>2078</v>
      </c>
      <c r="BR53" t="s">
        <v>101</v>
      </c>
      <c r="BV53" t="s">
        <v>1999</v>
      </c>
    </row>
    <row r="54" spans="12:74" ht="12.75">
      <c r="L54" t="s">
        <v>2215</v>
      </c>
      <c r="AL54" t="s">
        <v>2294</v>
      </c>
      <c r="AP54" t="s">
        <v>1943</v>
      </c>
      <c r="AW54" t="s">
        <v>1807</v>
      </c>
      <c r="BA54" t="s">
        <v>1419</v>
      </c>
      <c r="BL54" t="s">
        <v>2079</v>
      </c>
      <c r="BR54" t="s">
        <v>103</v>
      </c>
      <c r="BV54" t="s">
        <v>2000</v>
      </c>
    </row>
    <row r="55" spans="12:74" ht="12.75">
      <c r="L55" t="s">
        <v>2216</v>
      </c>
      <c r="AL55" t="s">
        <v>2295</v>
      </c>
      <c r="AP55" t="s">
        <v>1944</v>
      </c>
      <c r="AW55" t="s">
        <v>1808</v>
      </c>
      <c r="BA55" t="s">
        <v>1420</v>
      </c>
      <c r="BL55" t="s">
        <v>2080</v>
      </c>
      <c r="BR55" t="s">
        <v>105</v>
      </c>
      <c r="BV55" t="s">
        <v>2001</v>
      </c>
    </row>
    <row r="56" spans="12:74" ht="12.75">
      <c r="L56" t="s">
        <v>2217</v>
      </c>
      <c r="AL56" t="s">
        <v>2296</v>
      </c>
      <c r="AP56" t="s">
        <v>1945</v>
      </c>
      <c r="AW56" t="s">
        <v>1809</v>
      </c>
      <c r="BA56" t="s">
        <v>1421</v>
      </c>
      <c r="BL56" t="s">
        <v>2081</v>
      </c>
      <c r="BR56" t="s">
        <v>107</v>
      </c>
      <c r="BV56" t="s">
        <v>2002</v>
      </c>
    </row>
    <row r="57" spans="12:74" ht="12.75">
      <c r="L57" t="s">
        <v>2218</v>
      </c>
      <c r="AL57" t="s">
        <v>2297</v>
      </c>
      <c r="AW57" t="s">
        <v>1810</v>
      </c>
      <c r="BA57" t="s">
        <v>1422</v>
      </c>
      <c r="BL57" t="s">
        <v>2082</v>
      </c>
      <c r="BR57" t="s">
        <v>109</v>
      </c>
      <c r="BV57" t="s">
        <v>2003</v>
      </c>
    </row>
    <row r="58" spans="12:74" ht="12.75">
      <c r="L58" t="s">
        <v>2219</v>
      </c>
      <c r="AL58" t="s">
        <v>2298</v>
      </c>
      <c r="BA58" t="s">
        <v>1423</v>
      </c>
      <c r="BL58" t="s">
        <v>2083</v>
      </c>
      <c r="BR58" t="s">
        <v>111</v>
      </c>
      <c r="BV58" t="s">
        <v>2004</v>
      </c>
    </row>
    <row r="59" spans="12:74" ht="12.75">
      <c r="L59" t="s">
        <v>2220</v>
      </c>
      <c r="AL59" t="s">
        <v>2299</v>
      </c>
      <c r="BA59" t="s">
        <v>1748</v>
      </c>
      <c r="BL59" t="s">
        <v>2084</v>
      </c>
      <c r="BR59" t="s">
        <v>113</v>
      </c>
      <c r="BV59" t="s">
        <v>2005</v>
      </c>
    </row>
    <row r="60" spans="12:74" ht="12.75">
      <c r="L60" t="s">
        <v>2221</v>
      </c>
      <c r="AL60" t="s">
        <v>2300</v>
      </c>
      <c r="BA60" t="s">
        <v>1831</v>
      </c>
      <c r="BL60" t="s">
        <v>2085</v>
      </c>
      <c r="BR60" t="s">
        <v>115</v>
      </c>
      <c r="BV60" t="s">
        <v>2006</v>
      </c>
    </row>
    <row r="61" spans="12:74" ht="12.75">
      <c r="L61" t="s">
        <v>2222</v>
      </c>
      <c r="BA61" t="s">
        <v>1832</v>
      </c>
      <c r="BL61" t="s">
        <v>2086</v>
      </c>
      <c r="BR61" t="s">
        <v>117</v>
      </c>
      <c r="BV61" t="s">
        <v>2007</v>
      </c>
    </row>
    <row r="62" spans="12:74" ht="12.75">
      <c r="L62" t="s">
        <v>2223</v>
      </c>
      <c r="BA62" t="s">
        <v>1833</v>
      </c>
      <c r="BL62" t="s">
        <v>2087</v>
      </c>
      <c r="BR62" t="s">
        <v>119</v>
      </c>
      <c r="BV62" t="s">
        <v>2008</v>
      </c>
    </row>
    <row r="63" spans="12:74" ht="12.75">
      <c r="L63" t="s">
        <v>2224</v>
      </c>
      <c r="BA63" t="s">
        <v>1834</v>
      </c>
      <c r="BL63" t="s">
        <v>2088</v>
      </c>
      <c r="BR63" t="s">
        <v>94</v>
      </c>
      <c r="BV63" t="s">
        <v>2009</v>
      </c>
    </row>
    <row r="64" spans="12:74" ht="12.75">
      <c r="L64" t="s">
        <v>2225</v>
      </c>
      <c r="BA64" t="s">
        <v>1835</v>
      </c>
      <c r="BL64" t="s">
        <v>2089</v>
      </c>
      <c r="BR64" t="s">
        <v>121</v>
      </c>
      <c r="BV64" t="s">
        <v>2010</v>
      </c>
    </row>
    <row r="65" spans="12:74" ht="12.75">
      <c r="L65" t="s">
        <v>2226</v>
      </c>
      <c r="BA65" t="s">
        <v>1836</v>
      </c>
      <c r="BL65" t="s">
        <v>2090</v>
      </c>
      <c r="BR65" t="s">
        <v>1748</v>
      </c>
      <c r="BV65" t="s">
        <v>2011</v>
      </c>
    </row>
    <row r="66" spans="12:74" ht="12.75">
      <c r="L66" t="s">
        <v>2227</v>
      </c>
      <c r="BA66" t="s">
        <v>1837</v>
      </c>
      <c r="BL66" t="s">
        <v>2091</v>
      </c>
      <c r="BR66" t="s">
        <v>1956</v>
      </c>
      <c r="BV66" t="s">
        <v>2012</v>
      </c>
    </row>
    <row r="67" spans="12:74" ht="12.75">
      <c r="L67" t="s">
        <v>2228</v>
      </c>
      <c r="BA67" t="s">
        <v>1838</v>
      </c>
      <c r="BL67" t="s">
        <v>2092</v>
      </c>
      <c r="BR67" t="s">
        <v>1957</v>
      </c>
      <c r="BV67" t="s">
        <v>2013</v>
      </c>
    </row>
    <row r="68" spans="12:70" ht="12.75">
      <c r="L68" t="s">
        <v>2229</v>
      </c>
      <c r="BA68" t="s">
        <v>1839</v>
      </c>
      <c r="BL68" t="s">
        <v>2093</v>
      </c>
      <c r="BR68" t="s">
        <v>1958</v>
      </c>
    </row>
    <row r="69" spans="12:70" ht="12.75">
      <c r="L69" t="s">
        <v>2230</v>
      </c>
      <c r="BL69" t="s">
        <v>2094</v>
      </c>
      <c r="BR69" t="s">
        <v>1959</v>
      </c>
    </row>
    <row r="70" spans="12:70" ht="12.75">
      <c r="L70" t="s">
        <v>2231</v>
      </c>
      <c r="BL70" t="s">
        <v>2095</v>
      </c>
      <c r="BR70" t="s">
        <v>1960</v>
      </c>
    </row>
    <row r="71" spans="12:70" ht="12.75">
      <c r="L71" t="s">
        <v>2232</v>
      </c>
      <c r="BL71" t="s">
        <v>2096</v>
      </c>
      <c r="BR71" t="s">
        <v>1961</v>
      </c>
    </row>
    <row r="72" spans="12:70" ht="12.75">
      <c r="L72" t="s">
        <v>2233</v>
      </c>
      <c r="BL72" t="s">
        <v>2097</v>
      </c>
      <c r="BR72" t="s">
        <v>1962</v>
      </c>
    </row>
    <row r="73" spans="12:70" ht="12.75">
      <c r="L73" t="s">
        <v>2234</v>
      </c>
      <c r="BL73" t="s">
        <v>2098</v>
      </c>
      <c r="BR73" t="s">
        <v>1963</v>
      </c>
    </row>
    <row r="74" spans="12:70" ht="12.75">
      <c r="L74" t="s">
        <v>2235</v>
      </c>
      <c r="BL74" t="s">
        <v>2099</v>
      </c>
      <c r="BR74" t="s">
        <v>1964</v>
      </c>
    </row>
    <row r="75" spans="12:70" ht="12.75">
      <c r="L75" t="s">
        <v>2236</v>
      </c>
      <c r="BL75" t="s">
        <v>2100</v>
      </c>
      <c r="BR75" t="s">
        <v>1965</v>
      </c>
    </row>
    <row r="76" spans="12:70" ht="12.75">
      <c r="L76" t="s">
        <v>2237</v>
      </c>
      <c r="BL76" t="s">
        <v>2101</v>
      </c>
      <c r="BR76" t="s">
        <v>1966</v>
      </c>
    </row>
    <row r="77" spans="12:70" ht="12.75">
      <c r="L77" t="s">
        <v>2238</v>
      </c>
      <c r="BL77" t="s">
        <v>2102</v>
      </c>
      <c r="BR77" t="s">
        <v>1967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1744</v>
      </c>
    </row>
    <row r="2" ht="12.75">
      <c r="A2" t="s">
        <v>1745</v>
      </c>
    </row>
    <row r="3" ht="12.75">
      <c r="A3" t="s">
        <v>1746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2394</v>
      </c>
    </row>
    <row r="2" ht="12.75">
      <c r="A2" t="s">
        <v>2395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2396</v>
      </c>
      <c r="B1" s="16">
        <f>SUBSTITUTE(SUBSTITUTE(SUBSTITUTE(SUBSTITUTE(Форма!C$3," ","_"),"(","_"),")","_"),"-","_")</f>
      </c>
    </row>
    <row r="2" spans="1:2" ht="12.75">
      <c r="A2" s="8" t="s">
        <v>2423</v>
      </c>
      <c r="B2" s="17">
        <f>T(Форма!C13)</f>
      </c>
    </row>
    <row r="3" spans="1:2" ht="12.75">
      <c r="A3" s="8" t="s">
        <v>2424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2460</v>
      </c>
      <c r="D1" s="8" t="s">
        <v>2392</v>
      </c>
      <c r="E1" s="8" t="s">
        <v>2393</v>
      </c>
      <c r="F1" s="22" t="s">
        <v>2472</v>
      </c>
    </row>
    <row r="2" spans="1:6" ht="12.75">
      <c r="A2" s="8" t="s">
        <v>2436</v>
      </c>
      <c r="B2" s="60" t="s">
        <v>2459</v>
      </c>
      <c r="C2" s="18"/>
      <c r="D2" s="16"/>
      <c r="E2" s="16"/>
      <c r="F2" s="8"/>
    </row>
    <row r="3" spans="1:6" ht="12.75">
      <c r="A3" s="8" t="s">
        <v>2437</v>
      </c>
      <c r="B3" s="60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2439</v>
      </c>
      <c r="B4" s="60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2440</v>
      </c>
      <c r="B5" s="60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2441</v>
      </c>
      <c r="B6" s="60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2442</v>
      </c>
      <c r="B7" s="60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2443</v>
      </c>
      <c r="B8" s="60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2444</v>
      </c>
      <c r="B9" s="60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2445</v>
      </c>
      <c r="B10" s="60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2446</v>
      </c>
      <c r="B11" s="60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2447</v>
      </c>
      <c r="B12" s="60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2448</v>
      </c>
      <c r="B13" s="60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2449</v>
      </c>
      <c r="B14" s="60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2450</v>
      </c>
      <c r="B15" s="60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2451</v>
      </c>
      <c r="B16" s="60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2452</v>
      </c>
      <c r="B17" s="60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2453</v>
      </c>
      <c r="B18" s="60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2454</v>
      </c>
      <c r="B19" s="60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2455</v>
      </c>
      <c r="B20" s="60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2456</v>
      </c>
      <c r="B21" s="60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2457</v>
      </c>
      <c r="B22" s="60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2458</v>
      </c>
      <c r="B23" s="60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2438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1744</v>
      </c>
      <c r="B1" t="s">
        <v>1745</v>
      </c>
      <c r="C1" t="s">
        <v>1746</v>
      </c>
    </row>
    <row r="2" spans="1:3" ht="12.75">
      <c r="A2" t="s">
        <v>2402</v>
      </c>
      <c r="B2" t="s">
        <v>2411</v>
      </c>
      <c r="C2" t="s">
        <v>2416</v>
      </c>
    </row>
    <row r="3" spans="1:3" ht="12.75">
      <c r="A3" t="s">
        <v>2403</v>
      </c>
      <c r="B3" t="s">
        <v>2412</v>
      </c>
      <c r="C3" t="s">
        <v>2417</v>
      </c>
    </row>
    <row r="4" spans="1:3" ht="12.75">
      <c r="A4" t="s">
        <v>2404</v>
      </c>
      <c r="B4" t="s">
        <v>2413</v>
      </c>
      <c r="C4" t="s">
        <v>2474</v>
      </c>
    </row>
    <row r="5" spans="1:3" ht="12.75">
      <c r="A5" t="s">
        <v>2405</v>
      </c>
      <c r="B5" t="s">
        <v>2414</v>
      </c>
      <c r="C5" t="s">
        <v>2418</v>
      </c>
    </row>
    <row r="6" spans="1:3" ht="12.75">
      <c r="A6" t="s">
        <v>2406</v>
      </c>
      <c r="B6" t="s">
        <v>2415</v>
      </c>
      <c r="C6" t="s">
        <v>2419</v>
      </c>
    </row>
    <row r="7" spans="1:3" ht="12.75">
      <c r="A7" t="s">
        <v>2407</v>
      </c>
      <c r="C7" t="s">
        <v>2420</v>
      </c>
    </row>
    <row r="8" spans="1:3" ht="12.75">
      <c r="A8" t="s">
        <v>2408</v>
      </c>
      <c r="C8" t="s">
        <v>2421</v>
      </c>
    </row>
    <row r="9" spans="1:3" ht="12.75">
      <c r="A9" t="s">
        <v>2409</v>
      </c>
      <c r="C9" t="s">
        <v>2422</v>
      </c>
    </row>
    <row r="10" ht="12.75">
      <c r="A10" t="s">
        <v>2410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Федорчук</cp:lastModifiedBy>
  <cp:lastPrinted>2010-05-13T10:10:00Z</cp:lastPrinted>
  <dcterms:created xsi:type="dcterms:W3CDTF">2010-02-24T13:43:38Z</dcterms:created>
  <dcterms:modified xsi:type="dcterms:W3CDTF">2011-11-11T04:04:03Z</dcterms:modified>
  <cp:category/>
  <cp:version/>
  <cp:contentType/>
  <cp:contentStatus/>
</cp:coreProperties>
</file>